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95" tabRatio="824" firstSheet="34" activeTab="40"/>
  </bookViews>
  <sheets>
    <sheet name="Насловна страна" sheetId="72" r:id="rId1"/>
    <sheet name="Општи подаци - наслов" sheetId="73" r:id="rId2"/>
    <sheet name="Општи подаци" sheetId="74" r:id="rId3"/>
    <sheet name="Obim aktivnosti" sheetId="64" r:id="rId4"/>
    <sheet name="Prilog 1" sheetId="52" r:id="rId5"/>
    <sheet name="Прилог 1а" sheetId="51" r:id="rId6"/>
    <sheet name="Прилог 1б" sheetId="25" r:id="rId7"/>
    <sheet name="Sprovedene aktivnosti" sheetId="65" r:id="rId8"/>
    <sheet name="Прилог 2" sheetId="66" r:id="rId9"/>
    <sheet name="Kljucne aktivnosti" sheetId="67" r:id="rId10"/>
    <sheet name="Analiza trzista" sheetId="68" r:id="rId11"/>
    <sheet name="Прилог 3" sheetId="69" r:id="rId12"/>
    <sheet name="Planirane aktivnosti - KU" sheetId="70" r:id="rId13"/>
    <sheet name="Прилог 4" sheetId="56" r:id="rId14"/>
    <sheet name="Прилог 4 наставак" sheetId="59" r:id="rId15"/>
    <sheet name="План приходи и расходи - наслов" sheetId="75" r:id="rId16"/>
    <sheet name="Прилог 5" sheetId="49" r:id="rId17"/>
    <sheet name="Прилог 5а" sheetId="48" r:id="rId18"/>
    <sheet name="Прилог 5б" sheetId="33" r:id="rId19"/>
    <sheet name="Анализа цена" sheetId="71" r:id="rId20"/>
    <sheet name="Прилог 6" sheetId="46" r:id="rId21"/>
    <sheet name="Прилог 7" sheetId="34" r:id="rId22"/>
    <sheet name="Расподела добити - наслов" sheetId="76" r:id="rId23"/>
    <sheet name="Добит-Губитак" sheetId="77" r:id="rId24"/>
    <sheet name="План зарада и зап. - наслов" sheetId="78" r:id="rId25"/>
    <sheet name="Прилог  8" sheetId="43" r:id="rId26"/>
    <sheet name="Poslovni rizik" sheetId="55" r:id="rId27"/>
    <sheet name="Прилог 9" sheetId="15" r:id="rId28"/>
    <sheet name="Прилог 11" sheetId="35" r:id="rId29"/>
    <sheet name="Прилог 9а" sheetId="41" r:id="rId30"/>
    <sheet name="Прилог 11a" sheetId="60" r:id="rId31"/>
    <sheet name="Прилог 12" sheetId="54" r:id="rId32"/>
    <sheet name="Прилог 13" sheetId="36" r:id="rId33"/>
    <sheet name="Кредитна задуженост - наслов" sheetId="79" r:id="rId34"/>
    <sheet name="Прилог 14" sheetId="50" r:id="rId35"/>
    <sheet name="Набавке - наслов" sheetId="80" r:id="rId36"/>
    <sheet name="Прилог 15" sheetId="22" r:id="rId37"/>
    <sheet name="Инвестиције - наслов" sheetId="81" r:id="rId38"/>
    <sheet name="Прилог 16" sheetId="24" r:id="rId39"/>
    <sheet name="Сред. посебне наме - наслов" sheetId="82" r:id="rId40"/>
    <sheet name="Прилог 17" sheetId="20" r:id="rId41"/>
    <sheet name="Sheet1" sheetId="83" r:id="rId42"/>
  </sheets>
  <definedNames>
    <definedName name="_xlnm.Print_Area" localSheetId="0">'Насловна страна'!$A$1:$C$44</definedName>
    <definedName name="_xlnm.Print_Area" localSheetId="3">'Obim aktivnosti'!$A$1:$K$10</definedName>
    <definedName name="_xlnm.Print_Area" localSheetId="4">'Prilog 1'!$A$1:$F$125</definedName>
    <definedName name="_xlnm.Print_Titles" localSheetId="4">'Prilog 1'!5:6</definedName>
    <definedName name="_xlnm.Print_Area" localSheetId="5">'Прилог 1а'!$A$1:$F$73</definedName>
    <definedName name="_xlnm.Print_Titles" localSheetId="5">'Прилог 1а'!8:9</definedName>
    <definedName name="_xlnm.Print_Area" localSheetId="6">'Прилог 1б'!$A$1:$F$66</definedName>
    <definedName name="_xlnm.Print_Titles" localSheetId="6">'Прилог 1б'!7:8</definedName>
    <definedName name="_xlnm.Print_Area" localSheetId="7">'Sprovedene aktivnosti'!$A$1:$B$9</definedName>
    <definedName name="_xlnm.Print_Area" localSheetId="8">'Прилог 2'!$A$1:$I$14</definedName>
    <definedName name="_xlnm.Print_Area" localSheetId="9">'Kljucne aktivnosti'!$A$1:$C$13</definedName>
    <definedName name="_xlnm.Print_Area" localSheetId="10">'Analiza trzista'!$A$1:$C$12</definedName>
    <definedName name="_xlnm.Print_Area" localSheetId="11">'Прилог 3'!$A$1:$G$9</definedName>
    <definedName name="_xlnm.Print_Area" localSheetId="12">'Planirane aktivnosti - KU'!$A$1:$B$5</definedName>
    <definedName name="_xlnm.Print_Area" localSheetId="13">'Прилог 4'!$A$1:$F$52</definedName>
    <definedName name="_xlnm.Print_Area" localSheetId="14">'Прилог 4 наставак'!$A$1:$F$45</definedName>
    <definedName name="_xlnm.Print_Area" localSheetId="16">'Прилог 5'!$A$1:$H$129</definedName>
    <definedName name="_xlnm.Print_Titles" localSheetId="16">'Прилог 5'!5:7</definedName>
    <definedName name="_xlnm.Print_Area" localSheetId="17">'Прилог 5а'!$A$1:$H$76</definedName>
    <definedName name="_xlnm.Print_Titles" localSheetId="17">'Прилог 5а'!8:9</definedName>
    <definedName name="_xlnm.Print_Area" localSheetId="18">'Прилог 5б'!$A$1:$G$68</definedName>
    <definedName name="_xlnm.Print_Area" localSheetId="19">'Анализа цена'!$A$1:$C$8</definedName>
    <definedName name="_xlnm.Print_Area" localSheetId="20">'Прилог 6'!$A$1:$G$23</definedName>
    <definedName name="_xlnm.Print_Area" localSheetId="21">'Прилог 7'!$A$1:$I$43</definedName>
    <definedName name="_xlnm.Print_Area" localSheetId="23">'Добит-Губитак'!$A$1:$F$17</definedName>
    <definedName name="_xlnm.Print_Area" localSheetId="25">'Прилог  8'!$A$1:$H$17</definedName>
    <definedName name="_xlnm.Print_Area" localSheetId="26">'Poslovni rizik'!$A$1:$L$33</definedName>
    <definedName name="_xlnm.Print_Area" localSheetId="27">'Прилог 9'!$A$1:$H$29</definedName>
    <definedName name="_xlnm.Print_Area" localSheetId="28">'Прилог 11'!$A$1:$O$72</definedName>
    <definedName name="_xlnm.Print_Area" localSheetId="30">'Прилог 11a'!$A$1:$F$12</definedName>
    <definedName name="_xlnm.Print_Area" localSheetId="31">'Прилог 12'!$A$1:$L$47</definedName>
    <definedName name="_xlnm.Print_Area" localSheetId="32">'Прилог 13'!$A$1:$L$52</definedName>
    <definedName name="_xlnm.Print_Area" localSheetId="34">'Прилог 14'!$A$1:$Q$14</definedName>
    <definedName name="_xlnm.Print_Area" localSheetId="36">'Прилог 15'!$A$1:$I$30</definedName>
    <definedName name="_xlnm.Print_Area" localSheetId="38">'Прилог 16'!$A$1:$O$61</definedName>
    <definedName name="_xlnm.Print_Area" localSheetId="40">'Прилог 17'!$A$1:$I$19</definedName>
  </definedNames>
  <calcPr calcId="144525"/>
</workbook>
</file>

<file path=xl/sharedStrings.xml><?xml version="1.0" encoding="utf-8"?>
<sst xmlns="http://schemas.openxmlformats.org/spreadsheetml/2006/main" count="2322" uniqueCount="1193">
  <si>
    <t>ГОДИШЊИ ПРОГРАМ ПОСЛОВАЊА  Владичин Хан, ЈП за водоснабдевање и канализацију "Водовод" Владичин Хан</t>
  </si>
  <si>
    <t>ЗА 2024. годину</t>
  </si>
  <si>
    <t>21.12.2023. године</t>
  </si>
  <si>
    <t>ОПШТИ ПОДАЦИ</t>
  </si>
  <si>
    <t>Статус, правна форма</t>
  </si>
  <si>
    <t>Делатност</t>
  </si>
  <si>
    <t>Визија и мисија (нема од 2022. године)</t>
  </si>
  <si>
    <t>Дугорочни и средњорочни план</t>
  </si>
  <si>
    <t>Организациона шема</t>
  </si>
  <si>
    <t>Директор, извршни директори и чланови НО / Скупштине</t>
  </si>
  <si>
    <t>Процењени физички обим кључних активности за годину 2024</t>
  </si>
  <si>
    <t>Р.б.</t>
  </si>
  <si>
    <t>Назив производа/услуге</t>
  </si>
  <si>
    <t>Ј.М.</t>
  </si>
  <si>
    <t>Остварено 2022</t>
  </si>
  <si>
    <t>План 2023</t>
  </si>
  <si>
    <t>Процена остварења 2023</t>
  </si>
  <si>
    <t>План 2024</t>
  </si>
  <si>
    <t>Индекс</t>
  </si>
  <si>
    <t>1</t>
  </si>
  <si>
    <t>2</t>
  </si>
  <si>
    <t>3</t>
  </si>
  <si>
    <t>4</t>
  </si>
  <si>
    <t>5</t>
  </si>
  <si>
    <t>6</t>
  </si>
  <si>
    <t>7</t>
  </si>
  <si>
    <t>8 (5/4)</t>
  </si>
  <si>
    <t>9 (6/4)</t>
  </si>
  <si>
    <t>10 (7/6)</t>
  </si>
  <si>
    <t>Вода -домаћинства</t>
  </si>
  <si>
    <t>m3</t>
  </si>
  <si>
    <t>650200.00</t>
  </si>
  <si>
    <t>680000.00</t>
  </si>
  <si>
    <t>701560.00</t>
  </si>
  <si>
    <t>700000.00</t>
  </si>
  <si>
    <t>105.00</t>
  </si>
  <si>
    <t>108.00</t>
  </si>
  <si>
    <t>1.00</t>
  </si>
  <si>
    <t>Канализација-домаћинства</t>
  </si>
  <si>
    <t>349118.00</t>
  </si>
  <si>
    <t>370000.00</t>
  </si>
  <si>
    <t>397233.00</t>
  </si>
  <si>
    <t>400000.00</t>
  </si>
  <si>
    <t>106.00</t>
  </si>
  <si>
    <t>114.00</t>
  </si>
  <si>
    <t>101.00</t>
  </si>
  <si>
    <t>Вода -привреда</t>
  </si>
  <si>
    <t>326204.00</t>
  </si>
  <si>
    <t>450000.00</t>
  </si>
  <si>
    <t>321513.00</t>
  </si>
  <si>
    <t>138.00</t>
  </si>
  <si>
    <t>99.00</t>
  </si>
  <si>
    <t>124.00</t>
  </si>
  <si>
    <t>Канализација-привреда</t>
  </si>
  <si>
    <t>51583.00</t>
  </si>
  <si>
    <t>55000.00</t>
  </si>
  <si>
    <t>49348.00</t>
  </si>
  <si>
    <t>60000.00</t>
  </si>
  <si>
    <t>107.00</t>
  </si>
  <si>
    <t>96.00</t>
  </si>
  <si>
    <t>122.00</t>
  </si>
  <si>
    <t>[Prilog 1]</t>
  </si>
  <si>
    <t>Биланс стања на дан 31.12.2023</t>
  </si>
  <si>
    <t>у 000 динара</t>
  </si>
  <si>
    <t>Група рачуна, рачун</t>
  </si>
  <si>
    <t>П О З И Ц И Ј А</t>
  </si>
  <si>
    <t>АОП</t>
  </si>
  <si>
    <t>План 01.01.-31.12.2023</t>
  </si>
  <si>
    <t>Реализација 01.01.-31.12.2023</t>
  </si>
  <si>
    <t>Актива</t>
  </si>
  <si>
    <t>00</t>
  </si>
  <si>
    <t>А. Уписани а неуплаћени капитал</t>
  </si>
  <si>
    <t>0001</t>
  </si>
  <si>
    <t>Б. Стална имовина (0003 + 0009 + 0017 + 0018 + 0028)</t>
  </si>
  <si>
    <t>0002</t>
  </si>
  <si>
    <t>01</t>
  </si>
  <si>
    <t>И. Нематеријална имовина (0004 + 0005 + 0006 + 0007 + 0008)</t>
  </si>
  <si>
    <t>0003</t>
  </si>
  <si>
    <t>010</t>
  </si>
  <si>
    <t>1. Улагања у развој</t>
  </si>
  <si>
    <t>0004</t>
  </si>
  <si>
    <t>011, 012 и 014</t>
  </si>
  <si>
    <t>2. Концесије, патенти, лиценце, робне и услужне марке, софтвер и остала права</t>
  </si>
  <si>
    <t>0005</t>
  </si>
  <si>
    <t>013</t>
  </si>
  <si>
    <t>3. Гудвил</t>
  </si>
  <si>
    <t>0006</t>
  </si>
  <si>
    <t>015 и 016</t>
  </si>
  <si>
    <t>4. Нематеријална имовина узета у лизинг и нематеријална имовина у припреми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</si>
  <si>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</si>
  <si>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</si>
  <si>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</si>
  <si>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</si>
  <si>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</si>
  <si>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 (0010 + 0011 + 0012 + 0013 + 0014 + 0015 + 0016)</t>
  </si>
  <si>
    <t>0009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</si>
  <si>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</si>
  <si>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</si>
  <si>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</si>
  <si>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</si>
  <si>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</si>
  <si>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</si>
  <si>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</si>
  <si>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</si>
  <si>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</si>
  <si>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</si>
  <si>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>4. Некретнине, постројења и опрема узети у лизинг и некретнине, постројења и опрема у припреми</t>
  </si>
  <si>
    <t>0013</t>
  </si>
  <si>
    <t>026 и 028</t>
  </si>
  <si>
    <t>5. Остале некретнине, постројења и опрема и улагања на туђим некретнинама, постројењима и опреми</t>
  </si>
  <si>
    <t>0014</t>
  </si>
  <si>
    <t>029(део)</t>
  </si>
  <si>
    <t>6. Аванси за некретнине, постројења и опрему у земљи</t>
  </si>
  <si>
    <t>0015</t>
  </si>
  <si>
    <t>7. Аванси за некретнине, постројења и опрему у иностранству</t>
  </si>
  <si>
    <t>0016</t>
  </si>
  <si>
    <t>03</t>
  </si>
  <si>
    <t>III. Биолошка средства</t>
  </si>
  <si>
    <t>0017</t>
  </si>
  <si>
    <t>04 и 05</t>
  </si>
  <si>
    <t>IV. Дугорочни финансијски пласмани и дугорочна потраживања (0019 + 0020 + 0021 + 0022 + 0023 + 0024 + 0025 + 0026 + 0027)</t>
  </si>
  <si>
    <t>0018</t>
  </si>
  <si>
    <t>040(део), 041(део), 042(део)</t>
  </si>
  <si>
    <t>1. Учешћа у капиталу правних лица (осим учешћа у капиталу која се вреднују методом учешћа)</t>
  </si>
  <si>
    <t>0019</t>
  </si>
  <si>
    <t>2. Учешћа у капиталу која се вреднују методом учешћа</t>
  </si>
  <si>
    <t>0020</t>
  </si>
  <si>
    <t>043, 050(део) и 051(део)</t>
  </si>
  <si>
    <t>3. Дугорочни пласмани матичном, зависним и осталим повезаним лицима и дугорочна потраживања од тих лица у земљи</t>
  </si>
  <si>
    <t>0021</t>
  </si>
  <si>
    <t>044(део), 050(део), 051(део)</t>
  </si>
  <si>
    <t>4. Дугорочни пласмани матичном, зависним и осталим повезаним лицима и дугорочна потраживања од тих лица у иностранству</t>
  </si>
  <si>
    <t>0022</t>
  </si>
  <si>
    <t>045(део) и 053(део)</t>
  </si>
  <si>
    <t>5. Дугорочни пласмани (дати кредити и зајмови) у земљи</t>
  </si>
  <si>
    <t>0023</t>
  </si>
  <si>
    <t>6. Дугорочни пласмани (дати кредити и зајмови) у иностранству</t>
  </si>
  <si>
    <t>0024</t>
  </si>
  <si>
    <t>046</t>
  </si>
  <si>
    <t>7. Дугорочни финансијска улагања (хартије од вредности које се вреднују по амортизованој вредности)</t>
  </si>
  <si>
    <t>0025</t>
  </si>
  <si>
    <t>047</t>
  </si>
  <si>
    <t>8. Откупљене сопствене акције и откупљени сопствени удели</t>
  </si>
  <si>
    <t>0026</t>
  </si>
  <si>
    <t>048, 052, 054, 055 и 056</t>
  </si>
  <si>
    <t>9. Остали дугорочни финансијски пласмани о остала дугорочна потраживања</t>
  </si>
  <si>
    <t>0027</t>
  </si>
  <si>
    <t>28(део) осим 288</t>
  </si>
  <si>
    <t>В. Дугорочна активна временска разграничења</t>
  </si>
  <si>
    <t>0028</t>
  </si>
  <si>
    <t>288</t>
  </si>
  <si>
    <t>В. Одложена пореска средства</t>
  </si>
  <si>
    <t>0029</t>
  </si>
  <si>
    <t>Г. Обртна имовина (0031 + 0037 + 0038 + 0044 + 0048 + 0057 + 0058)</t>
  </si>
  <si>
    <t>0030</t>
  </si>
  <si>
    <t>Класа 1, осим групе рачуна 14</t>
  </si>
  <si>
    <t>I. Залихе (0032 + 0033 + 0034 + 0035 + 0036)</t>
  </si>
  <si>
    <t>0031</t>
  </si>
  <si>
    <t>10</t>
  </si>
  <si>
    <t>1. Материјал, резервни делови, алат и ситан инвентар</t>
  </si>
  <si>
    <t>0032</t>
  </si>
  <si>
    <t>11 и 12</t>
  </si>
  <si>
    <t>2. Недовршена производња и готови производи</t>
  </si>
  <si>
    <t>0033</t>
  </si>
  <si>
    <t>13</t>
  </si>
  <si>
    <t>3. Роба</t>
  </si>
  <si>
    <t>0034</t>
  </si>
  <si>
    <t>150, 152 и 154</t>
  </si>
  <si>
    <t>4. Плаћени аванси за залихе и услуге у земљи</t>
  </si>
  <si>
    <t>0035</t>
  </si>
  <si>
    <t>151, 153 и 155</t>
  </si>
  <si>
    <t>5. Плаћени аванси за залихе и услуге у иностранству</t>
  </si>
  <si>
    <t>0036</t>
  </si>
  <si>
    <t>14</t>
  </si>
  <si>
    <t>II. Стална имовина која се дрзи за продају и престанак пословања</t>
  </si>
  <si>
    <t>0037</t>
  </si>
  <si>
    <t>20</t>
  </si>
  <si>
    <t>III. Потраживања по основу продаје (0039 + 0040 + 0041 + 0042 + 0043)</t>
  </si>
  <si>
    <t>0038</t>
  </si>
  <si>
    <t>204</t>
  </si>
  <si>
    <t>1. Потраживања од купаца у земљи</t>
  </si>
  <si>
    <t>0039</t>
  </si>
  <si>
    <t>205</t>
  </si>
  <si>
    <t>2. Потраживања од купаца у иностранству</t>
  </si>
  <si>
    <t>0040</t>
  </si>
  <si>
    <t>200 и 202</t>
  </si>
  <si>
    <t>3. Потраживања од матичног, зависних и осталих повезаних лица у земљи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</si>
  <si>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</si>
  <si>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</si>
  <si>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</si>
  <si>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</si>
  <si>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>206</t>
  </si>
  <si>
    <t>5. Остала потраживања по основу продаје</t>
  </si>
  <si>
    <t>0043</t>
  </si>
  <si>
    <t>21, 22 и 27</t>
  </si>
  <si>
    <t>IV. Остала краткорочна потраживања (0045 + 0046 + 0047)</t>
  </si>
  <si>
    <t>0044</t>
  </si>
  <si>
    <t>21, 22 осим 223 и 224 и 27</t>
  </si>
  <si>
    <t>1. Остала потраживања</t>
  </si>
  <si>
    <t>0045</t>
  </si>
  <si>
    <t>223</t>
  </si>
  <si>
    <t>2. Потраживања за висе плаћен порез</t>
  </si>
  <si>
    <t>0046</t>
  </si>
  <si>
    <t>224</t>
  </si>
  <si>
    <t>3. Потраживања по основу преплаћених осталих пореза и доприноса</t>
  </si>
  <si>
    <t>0047</t>
  </si>
  <si>
    <t>23</t>
  </si>
  <si>
    <t>V. Краткорочни финансијски пласмани (0049 + 0050 + 0051 + 0052 + 0053 + 0054 + 0055 + 0056)</t>
  </si>
  <si>
    <t>0048</t>
  </si>
  <si>
    <t>230</t>
  </si>
  <si>
    <t>1. Краткорочни кредити и пласмани - матично и зависна правна лица</t>
  </si>
  <si>
    <t>0049</t>
  </si>
  <si>
    <t>231</t>
  </si>
  <si>
    <t>2. Краткорочни кредити и пласмани - остала повезана правна лица</t>
  </si>
  <si>
    <t>0050</t>
  </si>
  <si>
    <t>232, 234 (део)</t>
  </si>
  <si>
    <t>3. Краткорочни кредити, зајмови и пласмани у земљи</t>
  </si>
  <si>
    <t>0051</t>
  </si>
  <si>
    <t>233, 234 (део)</t>
  </si>
  <si>
    <t>4. Краткорочни кредити, зајмови и пласмани у иностранству</t>
  </si>
  <si>
    <t>0052</t>
  </si>
  <si>
    <t>235</t>
  </si>
  <si>
    <t>5. Хартије од вредности које се вреднују по амортизованој вредности</t>
  </si>
  <si>
    <t>0053</t>
  </si>
  <si>
    <t>236 (део)</t>
  </si>
  <si>
    <t>6. Финансијска средства која се вреднују по фер вредности кроз Биланс успеха</t>
  </si>
  <si>
    <t>0054</t>
  </si>
  <si>
    <t>237</t>
  </si>
  <si>
    <t>7. Откупљене сопствене акције и откупљени сопствени удели</t>
  </si>
  <si>
    <t>0055</t>
  </si>
  <si>
    <t>236 (део), 238 и 239</t>
  </si>
  <si>
    <t>8. Остали краткорочни финансијски пласмани</t>
  </si>
  <si>
    <t>0056</t>
  </si>
  <si>
    <t>24</t>
  </si>
  <si>
    <t>VI. ГОТОВИНА И ГОТОВИНСКИ ЕКВИВАЛЕНТИ</t>
  </si>
  <si>
    <t>0057</t>
  </si>
  <si>
    <t>28 (део), осим 288</t>
  </si>
  <si>
    <t>VII. КРАТКОРОЧНА АКТИВНА ВРЕМЕНСКА РАЗГРАНИЧЕЊА</t>
  </si>
  <si>
    <t>0058</t>
  </si>
  <si>
    <t>Д. УКУПНА АКТИВА = ПОСЛОВНА ИМОВИНА (0001 + 0002 + 0029 + 0030)</t>
  </si>
  <si>
    <t>0059</t>
  </si>
  <si>
    <t>88</t>
  </si>
  <si>
    <t>[Ђ. ВАНБИЛАНСНА АКТИВА]</t>
  </si>
  <si>
    <t>0060</t>
  </si>
  <si>
    <t>[ПАСИВА]</t>
  </si>
  <si>
    <t>А. КАПИТАЛ (0402 + 0403 + 0404 + 0405 + 0406 - 0407 + 0408 + 0411 - 0412) ≥ 0</t>
  </si>
  <si>
    <t>0401</t>
  </si>
  <si>
    <t>30, осим 306</t>
  </si>
  <si>
    <t xml:space="preserve">I. ОСНОВНИ КАПИТАЛ </t>
  </si>
  <si>
    <t>0402</t>
  </si>
  <si>
    <t>31</t>
  </si>
  <si>
    <t>II. УПИСАНИ А НЕУПЛАЋЕНИ КАПИТАЛ</t>
  </si>
  <si>
    <t>0403</t>
  </si>
  <si>
    <t>306</t>
  </si>
  <si>
    <t>III. ЕМИСИОНА ПРЕМИЈА</t>
  </si>
  <si>
    <t>0404</t>
  </si>
  <si>
    <t>32</t>
  </si>
  <si>
    <t>[IV. РЕЗЕРВЕ]</t>
  </si>
  <si>
    <t>0405</t>
  </si>
  <si>
    <t>330 и потразни салдо рачуна 331,332, 333, 334, 335, 336 и 337</t>
  </si>
  <si>
    <t>V. ПОЗИТИВНЕ РЕВАЛОРИЗАЦИОНЕ РЕЗЕРВЕ И НЕРЕАЛИЗОВАНИ ДОБИЦИ ПО ОСНОВУ ФИНАНСИЈСКИХ СРЕДСТАВА И ДРУГИХ КОМПОНЕНТИ ОСТАЛОГ СВЕОБУХВАТНОГ РЕЗУЛТАТА</t>
  </si>
  <si>
    <t>0406</t>
  </si>
  <si>
    <t>дуговни салдо рачуна 331, 332, 333, 334, 335, 336 и 337</t>
  </si>
  <si>
    <t>VI. НЕРЕАЛИЗОВАНИ ГУБИЦИ ПО ОСНОВУ ФИНАНСИЈСКИХ СРЕДСТАВА И ДРУГИХ КОМПОНЕНТИ ОСТАЛОГ СВЕОБУХВАТНОГ РЕЗУЛТАТА</t>
  </si>
  <si>
    <t>0407</t>
  </si>
  <si>
    <t>34</t>
  </si>
  <si>
    <t>VII. НЕРАСПОРЕЂЕНИ ДОБИТАК (0409 + 0410)</t>
  </si>
  <si>
    <t>0408</t>
  </si>
  <si>
    <t>340</t>
  </si>
  <si>
    <t>1. Нераспоређени добитак ранијих година</t>
  </si>
  <si>
    <t>0409</t>
  </si>
  <si>
    <t>341</t>
  </si>
  <si>
    <t>2. Нераспоређени добитак текуће године</t>
  </si>
  <si>
    <t>0410</t>
  </si>
  <si>
    <t>VIII. УЧЕШЋА БЕЗ ПРАВА КОНТРОЛЕ</t>
  </si>
  <si>
    <t>0411</t>
  </si>
  <si>
    <t>35</t>
  </si>
  <si>
    <t>IX. ГУБИТАК (0413 + 0414)</t>
  </si>
  <si>
    <t>0412</t>
  </si>
  <si>
    <t>350</t>
  </si>
  <si>
    <t>1. Губитак ранијих година</t>
  </si>
  <si>
    <t>0413</t>
  </si>
  <si>
    <t>351</t>
  </si>
  <si>
    <t>2. Губитак текуће године</t>
  </si>
  <si>
    <t>0414</t>
  </si>
  <si>
    <t>Б. ДУГОРОЧНА РЕЗЕРВИСАЊА И ДУГОРОЧНЕ ОБАВЕЗЕ (0416 + 0420 + 0428)</t>
  </si>
  <si>
    <t>0415</t>
  </si>
  <si>
    <t>40</t>
  </si>
  <si>
    <t>I. ДУГОРОЧНА РЕЗЕРВИСАЊА (0417+0418+0419)</t>
  </si>
  <si>
    <t>0416</t>
  </si>
  <si>
    <t>404</t>
  </si>
  <si>
    <t>1. Резервисања за накнаде и друге бенефиције запослених</t>
  </si>
  <si>
    <t>0417</t>
  </si>
  <si>
    <t>400</t>
  </si>
  <si>
    <t>2. Резервисања за трошкове у гарантном року</t>
  </si>
  <si>
    <t>0418</t>
  </si>
  <si>
    <t>40, осим 400 и 404</t>
  </si>
  <si>
    <t>3. Остала дугорочна резервисања</t>
  </si>
  <si>
    <t>0419</t>
  </si>
  <si>
    <t>41</t>
  </si>
  <si>
    <t>II. ДУГОРОЧНЕ ОБАВЕЗЕ (0421 + 0422 + 0423 + 0424 + 0425 + 0426 + 0427)</t>
  </si>
  <si>
    <t>0420</t>
  </si>
  <si>
    <t>410</t>
  </si>
  <si>
    <t>1. Обавезе које се могу конвертовати у капитал</t>
  </si>
  <si>
    <t>0421</t>
  </si>
  <si>
    <t>411 (део) и 412 (део)</t>
  </si>
  <si>
    <t>2. Дугорочни кредити и остале дугорочне обавезе према матичном, зависним и осталим повезаним лицима у земљи</t>
  </si>
  <si>
    <t>0422</t>
  </si>
  <si>
    <t>3. Дугорочни кредити и остале дугорочне обавезе према матичном, зависним и осталим повезаним лицима у иностранству</t>
  </si>
  <si>
    <t>0423</t>
  </si>
  <si>
    <t>414 и 416 (део)</t>
  </si>
  <si>
    <t>4. Дугорочни кредити, зајмови и обавезе по основу лизинга у земљи</t>
  </si>
  <si>
    <t>0424</t>
  </si>
  <si>
    <t>415 и 416 (део)</t>
  </si>
  <si>
    <t>5. Дугорочни кредити, зајмови и обавезе по основу лизинга у иностранству</t>
  </si>
  <si>
    <t>0425</t>
  </si>
  <si>
    <t>413</t>
  </si>
  <si>
    <t>6. Обавезе по емитованим хартијама од вредности</t>
  </si>
  <si>
    <t>0426</t>
  </si>
  <si>
    <t>419</t>
  </si>
  <si>
    <t>7. Остале дугорочне обавезе</t>
  </si>
  <si>
    <t>0427</t>
  </si>
  <si>
    <t>49 (део), осим 498 и 495 (део)</t>
  </si>
  <si>
    <t>III. ДУГОРОЧНА ПАСИВНА ВРЕМЕНСКА РАЗГРАНИЧЕЊА</t>
  </si>
  <si>
    <t>0428</t>
  </si>
  <si>
    <t>498</t>
  </si>
  <si>
    <t>[V. ОДЛОЖЕНЕ ПОРЕСКЕ ОБАВЕЗЕ]</t>
  </si>
  <si>
    <t>0429</t>
  </si>
  <si>
    <t>495 (део)</t>
  </si>
  <si>
    <t>Г. ДУГОРОЧНИ ОДЛОЖЕНИ ПРИХОДИ И ПРИМЉЕНЕ ДОНАЦИЈЕ</t>
  </si>
  <si>
    <t>0430</t>
  </si>
  <si>
    <t>Д. КРАТКОРОЧНА РЕЗЕРВИСАЊА И КРАТКОРОЧНЕ ОБАВЕЗЕ (0432 + 0433 + 0441 + 0442 + 0449 + 0453 + 0454)</t>
  </si>
  <si>
    <t>0431</t>
  </si>
  <si>
    <t>467</t>
  </si>
  <si>
    <t>I. КРАТКОРОЧНА РЕЗЕРВИСАЊА</t>
  </si>
  <si>
    <t>0432</t>
  </si>
  <si>
    <t>42, осим 427</t>
  </si>
  <si>
    <t>II. КРАТКОРОЧНЕ ФИНАНСИЈСКЕ ОБАВЕЗЕ (0434 + 0435 + 0436 + 0437 + 0438 + 0439 + 0440)</t>
  </si>
  <si>
    <t>0433</t>
  </si>
  <si>
    <t>420 (део) и 421 (део)</t>
  </si>
  <si>
    <t>1. Обавезе по основу кредита према матичном, зависним и осталим повезаним лицима у земљи</t>
  </si>
  <si>
    <t>0434</t>
  </si>
  <si>
    <t>2. Обавезе по основу кредита према матичном, зависним и осталим повезаним лицима у иностранству</t>
  </si>
  <si>
    <t>0435</t>
  </si>
  <si>
    <t>422 (део), 424 (део), 425 (део) и 429 (део)</t>
  </si>
  <si>
    <t>3. Обавезе по основу кредита и зајмова од лица која нису домаће банке</t>
  </si>
  <si>
    <t>0436</t>
  </si>
  <si>
    <t>4. Обавезе по основу кредита од домаћих банака</t>
  </si>
  <si>
    <t>0437</t>
  </si>
  <si>
    <t xml:space="preserve">423, 424 (део), 425 (део) и 429 (део) </t>
  </si>
  <si>
    <t>5. Кредити, зајмови и обавезе из иностранства</t>
  </si>
  <si>
    <t>0438</t>
  </si>
  <si>
    <t>426</t>
  </si>
  <si>
    <t>6. Обавезе по краткорочним хартијама од вредности</t>
  </si>
  <si>
    <t>0439</t>
  </si>
  <si>
    <t>428</t>
  </si>
  <si>
    <t>7. Обавезе по основу финансијских деривата</t>
  </si>
  <si>
    <t>0440</t>
  </si>
  <si>
    <t>430</t>
  </si>
  <si>
    <t>III. ПРИМЉЕНИ АВАНСИ, ДЕПОЗИТИ И КАУЦИЈЕ</t>
  </si>
  <si>
    <t>0441</t>
  </si>
  <si>
    <t>43, осим 430</t>
  </si>
  <si>
    <t>IV. ОБАВЕЗЕ ИЗ ПОСЛОВАЊА (0443 + 0444 + 0445 + 0446 + 0447 + 0448)</t>
  </si>
  <si>
    <t>0442</t>
  </si>
  <si>
    <t>431 и 433</t>
  </si>
  <si>
    <t>1. Обавезе према добављачима - матична, зависна правна лица и остала повезана лица у земљи</t>
  </si>
  <si>
    <t>0443</t>
  </si>
  <si>
    <t>432 и 434</t>
  </si>
  <si>
    <t>2. Обавезе према добављачима - матична, зависна правна лица и остала повезана лица у иностранству</t>
  </si>
  <si>
    <t>0444</t>
  </si>
  <si>
    <t>435</t>
  </si>
  <si>
    <t>3. Обавезе према добављачима у земљи</t>
  </si>
  <si>
    <t>0445</t>
  </si>
  <si>
    <t>436</t>
  </si>
  <si>
    <t>4. Обавезе према добављачима  у иностранству</t>
  </si>
  <si>
    <t>0446</t>
  </si>
  <si>
    <t>439 (део)</t>
  </si>
  <si>
    <t>5. Обавезе по меницама</t>
  </si>
  <si>
    <t>0447</t>
  </si>
  <si>
    <t>6. Остале обавезе из пословања</t>
  </si>
  <si>
    <t>0448</t>
  </si>
  <si>
    <t>44,45,46, осим 467, 47 и 48</t>
  </si>
  <si>
    <t>V. ОСТАЛЕ КРАТКОРОЧНЕ ОБАВЕЗЕ (0450 + 0451 + 0452)</t>
  </si>
  <si>
    <t>0449</t>
  </si>
  <si>
    <t>44, 45 и 46 осим 467</t>
  </si>
  <si>
    <t>1. Остале краткорочне обавезе</t>
  </si>
  <si>
    <t>0450</t>
  </si>
  <si>
    <t>47,48 осим 481</t>
  </si>
  <si>
    <t>2. Обавезе по основу пореза на додату вредност и осталих јавних прихода</t>
  </si>
  <si>
    <t>0451</t>
  </si>
  <si>
    <t>481</t>
  </si>
  <si>
    <t>3. Обавезе по основу пореза на добитак</t>
  </si>
  <si>
    <t>0452</t>
  </si>
  <si>
    <t>427</t>
  </si>
  <si>
    <t>VI. ОБАВЕЗЕ ПО ОСНОВУ СРЕДСТАВА НАМЕЊЕНИХ ПРОДАЈИ И СРЕДСТАВА ПОСЛОВАЊА КОЈЕ ЈЕ ОБУСТАВЉЕНО</t>
  </si>
  <si>
    <t>0453</t>
  </si>
  <si>
    <t>49 (део) осим 498</t>
  </si>
  <si>
    <t>VII. КРАТКОРОЧНА ПАСИВНА ВРЕМЕНСКА РАЗГРАНИЧЕЊА</t>
  </si>
  <si>
    <t>0454</t>
  </si>
  <si>
    <t>[Ð. GUBITAK IZNAD VISINE KAPITALA (0415 + 0429 + 0430 + 0431 - 0059) = 0 = 0407 + 0412 - 0402 - 0403 - 0404 - 0405 - 0406 - 0408 - 0411) = 0]</t>
  </si>
  <si>
    <t>0455</t>
  </si>
  <si>
    <t>Е. УКУПНА ПАСИВА (0401 + 0415 + 0429 + 0430 + 0431 - 0455)</t>
  </si>
  <si>
    <t>0456</t>
  </si>
  <si>
    <t>89</t>
  </si>
  <si>
    <t>Ж. ВАНБИЛАНСНА ПАСИВА</t>
  </si>
  <si>
    <t>0457</t>
  </si>
  <si>
    <t>[Прилог 1а]</t>
  </si>
  <si>
    <t>Биланс успеха за период 01.01-31.12.2023</t>
  </si>
  <si>
    <t>AOП</t>
  </si>
  <si>
    <t>А. ПОСЛОВНИ ПРИХОДИ (1002 + 1005 + 1008 + 1009 - 1010 + 1011 + 1012)</t>
  </si>
  <si>
    <t>1001</t>
  </si>
  <si>
    <t>60</t>
  </si>
  <si>
    <t>И. ПРИХОДИ ОД ПРОДАЈЕ РОБЕ (1003 + 1004)</t>
  </si>
  <si>
    <t>1002</t>
  </si>
  <si>
    <t>600, 602 и 604</t>
  </si>
  <si>
    <t>1. Приходи од продаје робе на домаћем тржишту</t>
  </si>
  <si>
    <t>1003</t>
  </si>
  <si>
    <t>601, 603 и 605</t>
  </si>
  <si>
    <t>2. Приходи од продаје роба на иностраном тржишту</t>
  </si>
  <si>
    <t>1004</t>
  </si>
  <si>
    <t>61</t>
  </si>
  <si>
    <t>II. ПРИХОДИ ОД ПРОДАЈЕ ПРОИЗВОДА И УСЛУГА (1006 + 1007)</t>
  </si>
  <si>
    <t>1005</t>
  </si>
  <si>
    <t>610, 612 и 614</t>
  </si>
  <si>
    <t>1. Приходи од продаје производа и услуга на домаћем тржишту</t>
  </si>
  <si>
    <t>1006</t>
  </si>
  <si>
    <t>611, 613 и 615</t>
  </si>
  <si>
    <t>2. Приходи од продаје производа и услуга на иностраном тржишту</t>
  </si>
  <si>
    <t>1007</t>
  </si>
  <si>
    <t>62</t>
  </si>
  <si>
    <t>III. ПРИХОДИ ОД АКТИВИРАЊА УЧИНАКА И РОБЕ</t>
  </si>
  <si>
    <t>1008</t>
  </si>
  <si>
    <t>630</t>
  </si>
  <si>
    <t>IV. ПОВЕЋАЊЕ ВРЕДНОСТИ ЗАЛИХА НЕДОВРШЕНИХ И ГОТОВИХ ПРОИЗВОДА</t>
  </si>
  <si>
    <t>1009</t>
  </si>
  <si>
    <t>631</t>
  </si>
  <si>
    <t>V. СМАЊЕЊЕ ВРЕДНОСТИ ЗАЛИХА НЕДОВРШЕНИХ И ГОТОВИХ ПРОИЗВОДА</t>
  </si>
  <si>
    <t>1010</t>
  </si>
  <si>
    <t>64 и 65</t>
  </si>
  <si>
    <t>VI. ОСТАЛИ ПОСЛОВНИ ПРИХОДИ</t>
  </si>
  <si>
    <t>1011</t>
  </si>
  <si>
    <t>68,  осим 683, 685 и 686</t>
  </si>
  <si>
    <t>VII. ПРИХОДИ ОД УСКЛАЂИВАЊА ВРЕДНОСТИ ИМОВИНЕ (ОСИМ ФИНАНСИЈСКЕ)</t>
  </si>
  <si>
    <t>1012</t>
  </si>
  <si>
    <t>Б. ПОСЛОВНИ РАСХОДИ (1014 + 1015 + 1016 + 1020 + 1021 + 1022 + 1023 + 1024)</t>
  </si>
  <si>
    <t>1013</t>
  </si>
  <si>
    <t>50</t>
  </si>
  <si>
    <t>[I. НАБАВНА ВРЕДНОСТ ПРОДАТЕ РОБЕ]</t>
  </si>
  <si>
    <t>1014</t>
  </si>
  <si>
    <t>51</t>
  </si>
  <si>
    <t>II. ТРОШКОВИ МАТЕРИЈАЛА, ГОРИВА И ЕНЕРГИЈЕ</t>
  </si>
  <si>
    <t>1015</t>
  </si>
  <si>
    <t>52</t>
  </si>
  <si>
    <t>III. ТРОШКОВИ ЗАРАДА, НАКНАДА ЗАРАДА И ОСТАЛИ ЛИЧНИ РАСХОДИ (1017 + 1018 + 1019)</t>
  </si>
  <si>
    <t>1016</t>
  </si>
  <si>
    <t>520</t>
  </si>
  <si>
    <t>1. Трошкови зарада и накнада зарада</t>
  </si>
  <si>
    <t>1017</t>
  </si>
  <si>
    <t>521</t>
  </si>
  <si>
    <t>2. Трошкови пореза и доприноса на зараде и накнаде зарада</t>
  </si>
  <si>
    <t>1018</t>
  </si>
  <si>
    <t>52, осим 520 и 521</t>
  </si>
  <si>
    <t>3. Остали лични расходи и накнаде</t>
  </si>
  <si>
    <t>1019</t>
  </si>
  <si>
    <t>540</t>
  </si>
  <si>
    <t>IV. ТРОШКОВИ АМОРТИЗАЦИЈЕ</t>
  </si>
  <si>
    <t>1020</t>
  </si>
  <si>
    <t>[58, osim 583, 585 i 586]</t>
  </si>
  <si>
    <t>V. РАСХОДИ ОД УСКЛАЂИВАЊА ВРЕДНОСТИ ИМОВИНЕ (ОСИМ ФИНАНСИЈСКЕ)</t>
  </si>
  <si>
    <t>1021</t>
  </si>
  <si>
    <t>53</t>
  </si>
  <si>
    <t>VI. ТРОШКОВИ ПРОИЗВОДНИХ УСЛУГА</t>
  </si>
  <si>
    <t>1022</t>
  </si>
  <si>
    <t>54, осим 540</t>
  </si>
  <si>
    <t>VII. ТРОШКОВИ РЕЗЕРВИСАЊА</t>
  </si>
  <si>
    <t>1023</t>
  </si>
  <si>
    <t>55</t>
  </si>
  <si>
    <t>VIII. НЕМАТЕРИЈАЛНИ ТРОШКОВИ</t>
  </si>
  <si>
    <t>1024</t>
  </si>
  <si>
    <t>V. ПОСЛОВНИ ДОБИТАК (1001 - 1013) ≥ 0</t>
  </si>
  <si>
    <t>1025</t>
  </si>
  <si>
    <t>Г. ПОСЛОВНИ ГУБИТАК (1013 - 1001) ≥ 0</t>
  </si>
  <si>
    <t>1026</t>
  </si>
  <si>
    <t>Д. ФИНАНСИЈСКИ ПРИХОДИ (1028 + 1029 + 1030 + 1031)</t>
  </si>
  <si>
    <t>1027</t>
  </si>
  <si>
    <t>660 и 661</t>
  </si>
  <si>
    <t>I. ФИНАНСИЈСКИ ПРИХОДИ ИЗ ОДНОСА СА МАТИЧНИМ, ЗАВИСНИМ И ОСТАЛИМ ПОВЕЗАНИМ ЛИЦИМА</t>
  </si>
  <si>
    <t>1028</t>
  </si>
  <si>
    <t>662</t>
  </si>
  <si>
    <t>II. ПРИХОДИ ОД КАМАТА</t>
  </si>
  <si>
    <t>1029</t>
  </si>
  <si>
    <t>663 и 664</t>
  </si>
  <si>
    <t>III. ПОЗИТИВНЕ КРУСНЕ РАЗЛИКЕ И ПОЗИТИВНИ ЕФЕКТИ ВАЛУТНЕ КЛАУЗУЛЕ</t>
  </si>
  <si>
    <t>1030</t>
  </si>
  <si>
    <t>665 и 669</t>
  </si>
  <si>
    <t>IV. ОСТАЛИ ФИНАНСИЈСКИ ПРИХОДИ</t>
  </si>
  <si>
    <t>1031</t>
  </si>
  <si>
    <t>Ђ. ФИНАНСИЈСКИ РАСХОДИ (1033 + 1034 + 1035 + 1036)</t>
  </si>
  <si>
    <t>1032</t>
  </si>
  <si>
    <t>560 и 561</t>
  </si>
  <si>
    <t>I. ФИНАНСИЈСКИ РАСХОДИ ИЗ ОДНОСА СА МАТИЧНИМ, ЗАВИСНИМ И ОСТАЛИМ ПОВЕЗАНИМ ЛИЦИМА</t>
  </si>
  <si>
    <t>1033</t>
  </si>
  <si>
    <t>562</t>
  </si>
  <si>
    <t>II. РАСХОДИ КАМАТА</t>
  </si>
  <si>
    <t>1034</t>
  </si>
  <si>
    <t>563 и 564</t>
  </si>
  <si>
    <t>III. НЕГАТИВНЕ КУРСНЕ РАЗЛИКЕ И НЕГАТИВНИ ЕФЕКТИ ВАЛУТНЕ КЛАУЗУЛЕ</t>
  </si>
  <si>
    <t>1035</t>
  </si>
  <si>
    <t>565 и 569</t>
  </si>
  <si>
    <t>IV. ОСТАЛИ ФИНАНСИЈСКИ РАСХОДИ</t>
  </si>
  <si>
    <t>1036</t>
  </si>
  <si>
    <t>Е. ДОБИТАК ИЗ ФИНАНСИРАЊА (1027 - 1032) ≥ 0</t>
  </si>
  <si>
    <t>1037</t>
  </si>
  <si>
    <t>Ж. ГУБИТАК ИЗ ФИНАНСИРАЊА (1032 - 1027) ≥ 0</t>
  </si>
  <si>
    <t>1038</t>
  </si>
  <si>
    <t>683, 685 и 686</t>
  </si>
  <si>
    <t>З. ПРИХОДИ ОД УСКЛАЂИВАЊА ВРЕДНОСТИ ФИНАНСИЈСКЕ ИМОВИНЕ КОЈА СЕ ИСКАЗУЈЕ ПО ФЕР ВРЕДНОСТИ КРОЗ БИЛАНС УСПЕХА</t>
  </si>
  <si>
    <t>1039</t>
  </si>
  <si>
    <t>583, 585 и 586</t>
  </si>
  <si>
    <t>I. РАСХОДИ ОД УСКЛАЂИВАЊА ВРЕДНОСТИ ФИНАНСИЈСКЕ ИМОВИНЕ КОЈА СЕ ИСКАЗУЈЕ ПО ФЕР ВРЕДНОСТИ КРОЗ БИЛАНС УСПЕХА</t>
  </si>
  <si>
    <t>1040</t>
  </si>
  <si>
    <t>67</t>
  </si>
  <si>
    <t>[J. ОСТАЛИ ПРИХОДИ]</t>
  </si>
  <si>
    <t>1041</t>
  </si>
  <si>
    <t>57</t>
  </si>
  <si>
    <t>[K. ОСТАЛИ РАСХОДИ]</t>
  </si>
  <si>
    <t>1042</t>
  </si>
  <si>
    <t>Л. УКУПНИ ПРИХОДИ (1001 + 1027 + 1039 + 1041)</t>
  </si>
  <si>
    <t>1043</t>
  </si>
  <si>
    <t>Љ. УКУПНИ РАСХОДИ (1013 + 1032 + 1040 + 1042)</t>
  </si>
  <si>
    <t>1044</t>
  </si>
  <si>
    <t>М. ДОБИТАК ИЗ РЕДОВНОГ ПОСЛОВАЊА ПРЕ ОПОРЕЗИВАЊА (1043 - 1044) ≥ 0</t>
  </si>
  <si>
    <t>1045</t>
  </si>
  <si>
    <t>Н. ГУБИТАК ИЗ РЕДОВНОГ ПОСЛОВАЊА ПРЕ ОПОРЕЗИВАЊА (1044 - 1043) ≥ 0</t>
  </si>
  <si>
    <t>1046</t>
  </si>
  <si>
    <t>69-59</t>
  </si>
  <si>
    <t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</t>
  </si>
  <si>
    <t>1047</t>
  </si>
  <si>
    <t>59- 69</t>
  </si>
  <si>
    <t>О.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</t>
  </si>
  <si>
    <t>1048</t>
  </si>
  <si>
    <t>П. ДОБИТАК ПРЕ ОПОРЕЗИВАЊА (1045 - 1046 + 1047 - 1048) ≥ 0</t>
  </si>
  <si>
    <t>1049</t>
  </si>
  <si>
    <t>Р. ГУБИТАК ПРЕ ОПОРЕЗИВАЊА (1046 - 1045 + 1048 - 1047) ≥ 0</t>
  </si>
  <si>
    <t>1050</t>
  </si>
  <si>
    <t>С. ПОРЕЗ НА ДОБИТАК</t>
  </si>
  <si>
    <t>721</t>
  </si>
  <si>
    <t>[I. ПОРЕСКИ РАСХОД ПЕРИОДА]</t>
  </si>
  <si>
    <t>1051</t>
  </si>
  <si>
    <t>[722 дуг. салдо]</t>
  </si>
  <si>
    <t>II. ОДЛОЖЕНИ ПОРЕСКИХ РАСХОДИ ПЕРИОДА</t>
  </si>
  <si>
    <t>1052</t>
  </si>
  <si>
    <t>[722 пот. салдо]</t>
  </si>
  <si>
    <t>[III. ОДЛОЖЕНИ ПОРЕСКИ ПРИХОДИ ПЕРИОДА]</t>
  </si>
  <si>
    <t>1053</t>
  </si>
  <si>
    <t>723</t>
  </si>
  <si>
    <t>Т. ИСПЛАЋЕНА ЛИЧНА ПРИМАЊА ПОСЛОДАВЦА</t>
  </si>
  <si>
    <t>1054</t>
  </si>
  <si>
    <t>Ћ. НЕТО ДОБИТАК (1049 - 1050 -1051 - 1052 + 1053 - 1054) ≥ 0</t>
  </si>
  <si>
    <t>1055</t>
  </si>
  <si>
    <t>У. НЕТО ГУБИТАК (1050 - 1049 + 1051 + 1052 - 1053 + 1054) ≥ 0</t>
  </si>
  <si>
    <t>1056</t>
  </si>
  <si>
    <t>I. НЕТО ДОБИТАК КОЈИ ПРИПАДА УЧЕШЋИМА БЕЗ ПРАВА КОНТРОЛЕ</t>
  </si>
  <si>
    <t>1057</t>
  </si>
  <si>
    <t>II. НЕТО ДОБИТАК КОЈИ ПРИПАДА МАТИЧНОМ ПРАВНОМ ЛИЦУ</t>
  </si>
  <si>
    <t>1058</t>
  </si>
  <si>
    <t>III. НЕТО ГУБИТАК КОЈИ ПРИПАДА УЧЕШЋИМА БЕЗ ПРАВА КОНТРОЛЕ</t>
  </si>
  <si>
    <t>1059</t>
  </si>
  <si>
    <t>IV. НЕТО ГУБИТАК КОЈИ ПРИПАДА МАТИЧНОМ ПРАВНОМ ЛИЦУ</t>
  </si>
  <si>
    <t>1060</t>
  </si>
  <si>
    <t>[V. ЗАРАДА ПО АКЦИЈИ]</t>
  </si>
  <si>
    <t>1. Основна зарада по акцији</t>
  </si>
  <si>
    <t>1061</t>
  </si>
  <si>
    <t>2. Умањена (разводњена) зарада по акцији</t>
  </si>
  <si>
    <t>1062</t>
  </si>
  <si>
    <t>[Прилог 1б]</t>
  </si>
  <si>
    <t>Прилог 1б</t>
  </si>
  <si>
    <t>ИЗВЕШТАЈ О ТОКОВИМА ГОТОВИНЕ</t>
  </si>
  <si>
    <t>Извештај о токовима готовине у периоду од 01.01 до 31.12.2023</t>
  </si>
  <si>
    <t>у 000  динара</t>
  </si>
  <si>
    <t>ПОЗИЦИЈА</t>
  </si>
  <si>
    <t>Износ</t>
  </si>
  <si>
    <t>[А. ТОКОВИ ГОТОВИНЕ ИЗ ПОСЛОВНИХ АКТИВНОСТИ]</t>
  </si>
  <si>
    <t>I. Приливи готовине из пословних активности (1 до 4)</t>
  </si>
  <si>
    <t>3001</t>
  </si>
  <si>
    <t>1. Продаја и примљени аванси у земљи</t>
  </si>
  <si>
    <t>3002</t>
  </si>
  <si>
    <t>2. Продаја и примљени аванси у иностранству</t>
  </si>
  <si>
    <t>3003</t>
  </si>
  <si>
    <t>3. Примљене камате из пословних активности</t>
  </si>
  <si>
    <t>3004</t>
  </si>
  <si>
    <t>4. Остали приливи из редовног пословања</t>
  </si>
  <si>
    <t>3005</t>
  </si>
  <si>
    <t>II. Одливи готовине из пословних активности (1 до 8)</t>
  </si>
  <si>
    <t>3006</t>
  </si>
  <si>
    <t>1. Исплате добављачима и дати аванси у земљи</t>
  </si>
  <si>
    <t>3007</t>
  </si>
  <si>
    <t>2. Исплате добављачима и дати аванси у иностранству</t>
  </si>
  <si>
    <t>3008</t>
  </si>
  <si>
    <t>3. Зараде, накнаде зарада и остали лични расходи</t>
  </si>
  <si>
    <t>3009</t>
  </si>
  <si>
    <t>4. Плаћене камате у земљи</t>
  </si>
  <si>
    <t>3010</t>
  </si>
  <si>
    <t>5. Плаћене камате у иностранству</t>
  </si>
  <si>
    <t>3011</t>
  </si>
  <si>
    <t>6. Порез на добитак</t>
  </si>
  <si>
    <t>3012</t>
  </si>
  <si>
    <t>7. Одливи по основу осталих јавних прихода</t>
  </si>
  <si>
    <t>3013</t>
  </si>
  <si>
    <t>8. Остали одливи из пословних активности</t>
  </si>
  <si>
    <t>3014</t>
  </si>
  <si>
    <t>III. Нето прилив готовине из пословних активности (И - ИИ)</t>
  </si>
  <si>
    <t>3015</t>
  </si>
  <si>
    <t>IV. Нето одлив готовине из пословних активности (ИИ - И)</t>
  </si>
  <si>
    <t>3016</t>
  </si>
  <si>
    <t>Б. ТОКОВИ ГОТОВИНИЕ ИЗ АКТИВНОСТИ ИНВЕСТИРАЊА</t>
  </si>
  <si>
    <t>I. Приливи готовине из активности инвестирања (1 до 5)</t>
  </si>
  <si>
    <t>3017</t>
  </si>
  <si>
    <t>1. Продаја акција и удела</t>
  </si>
  <si>
    <t>3018</t>
  </si>
  <si>
    <t>2. Продаја нематеријалне имовине, некретнина, постројења, опреме и биолошких средстава</t>
  </si>
  <si>
    <t>3019</t>
  </si>
  <si>
    <t>3. Остали финансијски пласмани</t>
  </si>
  <si>
    <t>3020</t>
  </si>
  <si>
    <t>4. Примљене камате из активности инвестирања</t>
  </si>
  <si>
    <t>3021</t>
  </si>
  <si>
    <t>5. Примљене дивиденде</t>
  </si>
  <si>
    <t>3022</t>
  </si>
  <si>
    <t>II. Одливи готовине из активности инвестирања (1 до 3)</t>
  </si>
  <si>
    <t>3023</t>
  </si>
  <si>
    <t>1. Куповина акција и удела</t>
  </si>
  <si>
    <t>3024</t>
  </si>
  <si>
    <t>2. Куповина нематеријалне имовине, некретнина, постројења, опреме и биолошких средстава</t>
  </si>
  <si>
    <t>3025</t>
  </si>
  <si>
    <t>3026</t>
  </si>
  <si>
    <t>III. Нето прилив готовине из активности инвестирања (И - ИИ)</t>
  </si>
  <si>
    <t>3027</t>
  </si>
  <si>
    <t>IV. Нето одлив готовине из активности инвестирања (ИИ - И)</t>
  </si>
  <si>
    <t>3028</t>
  </si>
  <si>
    <t>V. ТОКОВИ ГОТОВИНЕ ИЗ АКТИВНОСТИ ФИНАНСИРАЊА</t>
  </si>
  <si>
    <t>I. Приливи готовине из активности финансирања (1 до 7)</t>
  </si>
  <si>
    <t>3029</t>
  </si>
  <si>
    <t>1. Увећање основног капитала</t>
  </si>
  <si>
    <t>3030</t>
  </si>
  <si>
    <t>2. Дугорочни кредити у земљи</t>
  </si>
  <si>
    <t>3031</t>
  </si>
  <si>
    <t>3. Дугорочни кредити у иностранству</t>
  </si>
  <si>
    <t>3032</t>
  </si>
  <si>
    <t>4. Краткорочни кредити у земљи</t>
  </si>
  <si>
    <t>3033</t>
  </si>
  <si>
    <t>5. Краткорочни кредити у иностранству</t>
  </si>
  <si>
    <t>3034</t>
  </si>
  <si>
    <t>6. Остале дугорочне обавезе</t>
  </si>
  <si>
    <t>3035</t>
  </si>
  <si>
    <t>7. Остале краткорочне обавезе</t>
  </si>
  <si>
    <t>3036</t>
  </si>
  <si>
    <t>II. Одливи готовине из активности финансирања (1 до 8)</t>
  </si>
  <si>
    <t>3037</t>
  </si>
  <si>
    <t>1. Откуп сопствених акција и удела</t>
  </si>
  <si>
    <t>3038</t>
  </si>
  <si>
    <t>3039</t>
  </si>
  <si>
    <t>3040</t>
  </si>
  <si>
    <t>3041</t>
  </si>
  <si>
    <t>3042</t>
  </si>
  <si>
    <t>6. Остале обавезе</t>
  </si>
  <si>
    <t>3043</t>
  </si>
  <si>
    <t>7. Финансијски лизинг</t>
  </si>
  <si>
    <t>3044</t>
  </si>
  <si>
    <t>8. Исплаћене дивиденде</t>
  </si>
  <si>
    <t>3045</t>
  </si>
  <si>
    <t>III. Нето прилив готовине из активности финансирања (И - ИИ)</t>
  </si>
  <si>
    <t>3046</t>
  </si>
  <si>
    <t>IV. Нето одлив готовине из активности финансирања (ИИ - И)</t>
  </si>
  <si>
    <t>3047</t>
  </si>
  <si>
    <t>Г. СВЕГА ПРИЛИВ ГОТОВИНЕ (3001 + 3017 + 3029)</t>
  </si>
  <si>
    <t>3048</t>
  </si>
  <si>
    <t>Д. СВЕГА ОДЛИВ ГОТОВИНЕ (3006 + 3023 + 3037)</t>
  </si>
  <si>
    <t>3049</t>
  </si>
  <si>
    <t>Ђ. НЕТО ПРИЛИВ ГОТОВИНЕ (3048 - 3049) ≥ 0</t>
  </si>
  <si>
    <t>3050</t>
  </si>
  <si>
    <t>Е. НЕТО ОДЛИВ ГОТОВИНЕ (3049 - 3048) ≥ 0</t>
  </si>
  <si>
    <t>3051</t>
  </si>
  <si>
    <t>Ж. ГОТОВИНА НА ПОЧЕТКУ ОБРАЧУНСКОГ ПЕРИОДА</t>
  </si>
  <si>
    <t>3052</t>
  </si>
  <si>
    <t>З. ПОЗИТИВНЕ КУРСНЕ РАЗЛИКЕ ПО ОСНОВУ ПРЕРАЧУНА ГОТОВИНЕ</t>
  </si>
  <si>
    <t>3053</t>
  </si>
  <si>
    <t>[I. НЕГАТИВНЕ КУРСНЕ РАЗЛИКЕ ПО ОСНОВУ ПРЕРАЧУНА ГОТОВИНЕ]</t>
  </si>
  <si>
    <t>3054</t>
  </si>
  <si>
    <t>Ј. ГОТОВИНА НА КРАЈУ ОБРАЧУНСКОГ ПЕРИОДА (3050 - 3051 + 3052 + 3053 - 3054)</t>
  </si>
  <si>
    <t>3055</t>
  </si>
  <si>
    <t>Спроведене активности</t>
  </si>
  <si>
    <t>Спроведене активности за унапређење процеса пословања</t>
  </si>
  <si>
    <t xml:space="preserve">Повећање поузданости снабдевања водом кроз надоградњу и модернизацију постојећег система за праћење (СКАДА).Континуирано радимо на имплементацији система за праћење параметара воде у резервоарима , препумпним станицама и фабрици воде. 					</t>
  </si>
  <si>
    <t>Спроведене активности у области корпоративног управљања</t>
  </si>
  <si>
    <t xml:space="preserve">Активности на унапређењу корпоративног управљања односе се на структуру и процесе кретања и контроле Предузећа. Оне прецизирају права и одговорности међу интересентима рада Предузећа (укључујући локалну самоуправу, Надзорни одбор и руководство Предузећа) и утврђује правила и процедуре за доношење пословних одлука.					</t>
  </si>
  <si>
    <t>Циљеви јавног предузећа са кључним индикаторима циљева</t>
  </si>
  <si>
    <t>Циљ</t>
  </si>
  <si>
    <t>Индикатор</t>
  </si>
  <si>
    <t>Базна година</t>
  </si>
  <si>
    <t>Вредност индикатора</t>
  </si>
  <si>
    <t>Извор провере</t>
  </si>
  <si>
    <t>2024</t>
  </si>
  <si>
    <t>2025</t>
  </si>
  <si>
    <t>2026</t>
  </si>
  <si>
    <t>Задржати високу стопу наплате  потраживања</t>
  </si>
  <si>
    <t>%</t>
  </si>
  <si>
    <t>97</t>
  </si>
  <si>
    <t>98</t>
  </si>
  <si>
    <t>финансијски ефекат</t>
  </si>
  <si>
    <t xml:space="preserve">Превођење нелегалних прикључака у легалне </t>
  </si>
  <si>
    <t>број</t>
  </si>
  <si>
    <t>2023</t>
  </si>
  <si>
    <t>15</t>
  </si>
  <si>
    <t>ажурирање базе</t>
  </si>
  <si>
    <t>Смањење губитака воде у мрежи</t>
  </si>
  <si>
    <t>30</t>
  </si>
  <si>
    <t>28</t>
  </si>
  <si>
    <t>на основу количине</t>
  </si>
  <si>
    <t>Повећање броја прикључака</t>
  </si>
  <si>
    <t>70</t>
  </si>
  <si>
    <t>100</t>
  </si>
  <si>
    <t>120</t>
  </si>
  <si>
    <t>150</t>
  </si>
  <si>
    <t>повећање броја</t>
  </si>
  <si>
    <t>Стална контрола,праћење и анализа по оснву тужби о утуженом износу</t>
  </si>
  <si>
    <t>25</t>
  </si>
  <si>
    <t>наплаћена потеживања</t>
  </si>
  <si>
    <t>Повећање поузданости снабдевања водом</t>
  </si>
  <si>
    <t>км</t>
  </si>
  <si>
    <t>мањи број кварова</t>
  </si>
  <si>
    <t>Обезбедити  одвођење и пречишћавање највећег дела генерисаних отпадних вода</t>
  </si>
  <si>
    <t>број прикључака</t>
  </si>
  <si>
    <t>Смањење броја нелаегалних прикључака на канализациону мрежу</t>
  </si>
  <si>
    <t>база података</t>
  </si>
  <si>
    <t>Кључне активности за достизање циљева</t>
  </si>
  <si>
    <t>Активности</t>
  </si>
  <si>
    <t>континуиран обилазак корисника ради ефикасније наплате</t>
  </si>
  <si>
    <t>проналажење нелегалних прикључака</t>
  </si>
  <si>
    <t>смањење броја паушалних корисника , уградњом водомера и уредно баждарење</t>
  </si>
  <si>
    <t>планско, правовремено одржавање водоводне  мреже</t>
  </si>
  <si>
    <t xml:space="preserve">
константно праћење</t>
  </si>
  <si>
    <t>стручним усавршавањем,разменом искустава и добре праксе кроз сарадњу са другим  водоводима у земљи и институцијама у окружењу</t>
  </si>
  <si>
    <t>изградња и реконструкција канализационе мреже</t>
  </si>
  <si>
    <t>појачана контола на терену</t>
  </si>
  <si>
    <t>Анализа тржишта</t>
  </si>
  <si>
    <t>Назив</t>
  </si>
  <si>
    <t>Опис</t>
  </si>
  <si>
    <t>Анализа потенцијално нових производа/услуга</t>
  </si>
  <si>
    <t>Анализа повећања производње</t>
  </si>
  <si>
    <t>Анализа циљних тржишта</t>
  </si>
  <si>
    <t>Анализа конкуренције</t>
  </si>
  <si>
    <t>Процена удела на тржиштима</t>
  </si>
  <si>
    <t>План продаје</t>
  </si>
  <si>
    <t>Унпређење маркетинг стратегије</t>
  </si>
  <si>
    <t>Пословни ризик и план управљања ризиком</t>
  </si>
  <si>
    <t>Ризик</t>
  </si>
  <si>
    <t>Вероватноћа ризика 2</t>
  </si>
  <si>
    <t>Утицај ризика 3</t>
  </si>
  <si>
    <t>Укупно 4=2*3</t>
  </si>
  <si>
    <t>Процењен финансијски ризик у случају настанка ризика (у 000 дин)</t>
  </si>
  <si>
    <t>Планиране активности у случају ризика</t>
  </si>
  <si>
    <t>Ризик ликвидности</t>
  </si>
  <si>
    <t>Умерена вероватноћа</t>
  </si>
  <si>
    <t>Умерен утицај</t>
  </si>
  <si>
    <t>Умерен ризик</t>
  </si>
  <si>
    <t>смањење расхода</t>
  </si>
  <si>
    <t>Ризик од промене девизног курса</t>
  </si>
  <si>
    <t>Низак утицај</t>
  </si>
  <si>
    <t>Осигурање прихода из текућег пословања-наплата потраживања</t>
  </si>
  <si>
    <t>Ризик наплате потраживања</t>
  </si>
  <si>
    <t xml:space="preserve">Повећање прихода из до сада неискорушћених извора ликвидности </t>
  </si>
  <si>
    <t>Недовољни ресурси за реализацију планираних инвестиција</t>
  </si>
  <si>
    <t>Дневно вредновање свих финансијских обавеза, издвајање минималне резерве ликвидности и избегавање додатних трошкова</t>
  </si>
  <si>
    <t>Планиране активности у области корпоративног управљања</t>
  </si>
  <si>
    <t>[Прилог 4]</t>
  </si>
  <si>
    <t>Приказ планираних и реализованих индикатора пословања</t>
  </si>
  <si>
    <t>2021.година</t>
  </si>
  <si>
    <t>2022.година</t>
  </si>
  <si>
    <t>2023.година</t>
  </si>
  <si>
    <t>2024.година</t>
  </si>
  <si>
    <t>Укупни капитал</t>
  </si>
  <si>
    <t>План</t>
  </si>
  <si>
    <t>Реализација</t>
  </si>
  <si>
    <t>% одступања реализације од плана</t>
  </si>
  <si>
    <t>-</t>
  </si>
  <si>
    <t>% одступања реализације у односу на реализацију претходне године</t>
  </si>
  <si>
    <t>Укупна имовина</t>
  </si>
  <si>
    <t>Пословни приходи</t>
  </si>
  <si>
    <t>Пословни расходи</t>
  </si>
  <si>
    <t>Пословни резултат</t>
  </si>
  <si>
    <t>Нето резултат</t>
  </si>
  <si>
    <t>Број запослених на дан 31.12.</t>
  </si>
  <si>
    <t>Просечна нето зарада</t>
  </si>
  <si>
    <t>Инвестиције</t>
  </si>
  <si>
    <t>Опис пословних индикатора</t>
  </si>
  <si>
    <t>Напомена: У последњој колони код % одступања реализације у односу на реализацију претходне године, пореде се план за  2024. годину и реализација из  2023. године</t>
  </si>
  <si>
    <t>Просечна  нето зарада = збир свих исплаћених нето зарада у години / 12 / број запослених</t>
  </si>
  <si>
    <t>2021.година реализација</t>
  </si>
  <si>
    <t>2022.година реализација</t>
  </si>
  <si>
    <t>2023.година реализација (процена)</t>
  </si>
  <si>
    <t>План 2024..година</t>
  </si>
  <si>
    <t>EBITDA</t>
  </si>
  <si>
    <t>ROA</t>
  </si>
  <si>
    <t>ROE</t>
  </si>
  <si>
    <t>Оперативни новчани ток</t>
  </si>
  <si>
    <t>Дуг / капитал</t>
  </si>
  <si>
    <t>Ликвидност</t>
  </si>
  <si>
    <t>% зарада у пословним приходима</t>
  </si>
  <si>
    <t>Стање на дан 31.12.2021.</t>
  </si>
  <si>
    <t>Стање на дан 31.12.2022.</t>
  </si>
  <si>
    <t>Стање на дан 31.12.2023.</t>
  </si>
  <si>
    <t>Стање на дан 31.12.2024.</t>
  </si>
  <si>
    <t>Кредитно задужење без гаранције државе</t>
  </si>
  <si>
    <t>Кредитно задужење са гаранцијом државе</t>
  </si>
  <si>
    <t>Укупно кредитно задужење</t>
  </si>
  <si>
    <t>2021. година</t>
  </si>
  <si>
    <t>2022. година</t>
  </si>
  <si>
    <t>2023. година</t>
  </si>
  <si>
    <t>2024. година</t>
  </si>
  <si>
    <t>Субвенције</t>
  </si>
  <si>
    <t>Пренето</t>
  </si>
  <si>
    <t>Реализовано</t>
  </si>
  <si>
    <t>Остали приходи из буџета</t>
  </si>
  <si>
    <t>Укупно приходи из буџета</t>
  </si>
  <si>
    <t>НАПОМЕНА:</t>
  </si>
  <si>
    <r>
      <rPr>
        <b/>
        <sz val="11"/>
        <color indexed="8"/>
        <rFont val="Times New Roman"/>
        <charset val="134"/>
      </rPr>
      <t>EBITDA</t>
    </r>
    <r>
      <rPr>
        <sz val="11"/>
        <color indexed="8"/>
        <rFont val="Times New Roman"/>
        <charset val="134"/>
      </rPr>
      <t xml:space="preserve"> (Earnings before Interest, Taxes, Depreciation and Amortization) представља добитак предузећа пре опорезивања који се добија када се одузму само оперативни трошкови, а без искључивања трошкова камате и амортизације. Рачуна се тако што се добитак/губитак пре опорезивања коригује за расходе камата и амортизацију.</t>
    </r>
  </si>
  <si>
    <r>
      <rPr>
        <b/>
        <sz val="11"/>
        <color rgb="FF000000"/>
        <rFont val="Times New Roman"/>
        <charset val="134"/>
      </rPr>
      <t>ROA</t>
    </r>
    <r>
      <rPr>
        <sz val="11"/>
        <color rgb="FF000000"/>
        <rFont val="Times New Roman"/>
        <charset val="134"/>
      </rPr>
      <t xml:space="preserve"> (Return on Assets) - Стопа приноса средстава рачуна се тако што се (нето добит / укупна средства ) *100</t>
    </r>
  </si>
  <si>
    <r>
      <rPr>
        <b/>
        <sz val="11"/>
        <color rgb="FF000000"/>
        <rFont val="Times New Roman"/>
        <charset val="134"/>
      </rPr>
      <t>ROE</t>
    </r>
    <r>
      <rPr>
        <sz val="11"/>
        <color rgb="FF000000"/>
        <rFont val="Times New Roman"/>
        <charset val="134"/>
      </rPr>
      <t xml:space="preserve"> (Return on Еquity) - Стопа приноса капитала рачуна се тако што се (нето добит / капитал)*100</t>
    </r>
  </si>
  <si>
    <r>
      <rPr>
        <b/>
        <sz val="11"/>
        <color rgb="FF000000"/>
        <rFont val="Times New Roman"/>
        <charset val="134"/>
      </rPr>
      <t>Оперативни новчани ток</t>
    </r>
    <r>
      <rPr>
        <sz val="11"/>
        <color rgb="FF000000"/>
        <rFont val="Times New Roman"/>
        <charset val="134"/>
      </rPr>
      <t xml:space="preserve"> - новчани ток из пословних активности </t>
    </r>
  </si>
  <si>
    <r>
      <rPr>
        <b/>
        <sz val="11"/>
        <color rgb="FF000000"/>
        <rFont val="Times New Roman"/>
        <charset val="134"/>
      </rPr>
      <t>Дуг / капитал</t>
    </r>
    <r>
      <rPr>
        <sz val="11"/>
        <color rgb="FF000000"/>
        <rFont val="Times New Roman"/>
        <charset val="134"/>
      </rPr>
      <t xml:space="preserve"> представља однос укупног дуга (дугорочна резервисања и обавезе, одложене пореске обавезе и краткорочне обавезе), и капитала (укупна ставка из пасиве биланса стања) *100.</t>
    </r>
  </si>
  <si>
    <r>
      <rPr>
        <b/>
        <sz val="11"/>
        <color rgb="FF000000"/>
        <rFont val="Times New Roman"/>
        <charset val="134"/>
      </rPr>
      <t>Ликвидност</t>
    </r>
    <r>
      <rPr>
        <sz val="11"/>
        <color rgb="FF000000"/>
        <rFont val="Times New Roman"/>
        <charset val="134"/>
      </rPr>
      <t xml:space="preserve"> представља однос (обртна средства / краткорочне обавезе)*100.</t>
    </r>
  </si>
  <si>
    <r>
      <rPr>
        <b/>
        <sz val="11"/>
        <color rgb="FF000000"/>
        <rFont val="Times New Roman"/>
        <charset val="134"/>
      </rPr>
      <t>% зарада у пословним приходима</t>
    </r>
    <r>
      <rPr>
        <sz val="11"/>
        <color rgb="FF000000"/>
        <rFont val="Times New Roman"/>
        <charset val="134"/>
      </rPr>
      <t xml:space="preserve"> - (Трошкови зарада, накнада зарада и остали лични расходи / пословни приходи)*100</t>
    </r>
  </si>
  <si>
    <t xml:space="preserve">ПЛАНИРАНИ ИЗВОРИ ПРИХОДА И ПОЗИЦИЈЕ РАСХОДА ПО НАМЕНАМА                             </t>
  </si>
  <si>
    <t>[Прилог 5]</t>
  </si>
  <si>
    <t>Биланс стања на дан 31.12.2024.</t>
  </si>
  <si>
    <t>План 31.03.2024.</t>
  </si>
  <si>
    <t>План 30.06.2024.</t>
  </si>
  <si>
    <t>План 30.09.2024.</t>
  </si>
  <si>
    <t>План 31.12.2024.</t>
  </si>
  <si>
    <t>Опис плана биланса стања</t>
  </si>
  <si>
    <t>[Прилог 5а]</t>
  </si>
  <si>
    <t>Биланс успеха за период 01.01.- 31.12.2024.</t>
  </si>
  <si>
    <t>П О З И Ц И  Ј А</t>
  </si>
  <si>
    <t>И  З  Н  О  С</t>
  </si>
  <si>
    <t>План 01.01.- 31.03.2024.</t>
  </si>
  <si>
    <t>План 01.01.- 30.06.2024.</t>
  </si>
  <si>
    <t>План 01.01.- 30.09.2024.</t>
  </si>
  <si>
    <t>План 01.01.- 31.12.2024.</t>
  </si>
  <si>
    <t>Опис плана биланса успеха</t>
  </si>
  <si>
    <t>[Прилог 5б]</t>
  </si>
  <si>
    <t>у периоду од 01.01.- 31.12.2024. године</t>
  </si>
  <si>
    <t>Опис плана тока готовине</t>
  </si>
  <si>
    <t>Анализа цена</t>
  </si>
  <si>
    <t>Да ли су планирани приходи дати на основу валидне листе цена договорене од стране Владе, локалне самоуправе или другог компететног лица</t>
  </si>
  <si>
    <t>Не</t>
  </si>
  <si>
    <t>Кључни елементи коришћени за одређивање цене</t>
  </si>
  <si>
    <t>Редни број</t>
  </si>
  <si>
    <t>[Прилог 6]</t>
  </si>
  <si>
    <t>СУБВЕНЦИЈЕ И ОСТАЛИ ПРИХОДИ ИЗ БУЏЕТА</t>
  </si>
  <si>
    <t>у динарима</t>
  </si>
  <si>
    <t>01.01-31.12.2023 године</t>
  </si>
  <si>
    <t>Приход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</si>
  <si>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</si>
  <si>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</si>
  <si>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</si>
  <si>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</si>
  <si>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Износ неутрошених средстава из ранијих година   (у односу на претходну)</t>
  </si>
  <si>
    <t>4 (2-3)</t>
  </si>
  <si>
    <t>Укупно</t>
  </si>
  <si>
    <t>План за период 01.01-31.12.2024 године</t>
  </si>
  <si>
    <t>01.01. до 31.03.</t>
  </si>
  <si>
    <t>01.01. до 30.06.</t>
  </si>
  <si>
    <t>01.01. до 30.09.</t>
  </si>
  <si>
    <t>01.01. до 31.12.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</si>
  <si>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сл).</t>
  </si>
  <si>
    <t>Опис буџетског плана</t>
  </si>
  <si>
    <t>[Прилог 7]</t>
  </si>
  <si>
    <t xml:space="preserve">ТРОШКОВИ ЗАПОСЛЕНИХ </t>
  </si>
  <si>
    <t>Р.бр.</t>
  </si>
  <si>
    <t>Трошкови запослених</t>
  </si>
  <si>
    <t>План 01.01-31.12.2023.</t>
  </si>
  <si>
    <t>Реализација 01.01-31.12.2023.</t>
  </si>
  <si>
    <t>План 01.01-31.03.2024.</t>
  </si>
  <si>
    <t>План 01.01-31.06.2024.</t>
  </si>
  <si>
    <t>План 01.01-31.09.2024.</t>
  </si>
  <si>
    <t>План 01.01-31.12.2024.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</si>
  <si>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</si>
  <si>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</si>
  <si>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</si>
  <si>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</si>
  <si>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</si>
  <si>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 xml:space="preserve">Маса БРУТО 2 зарада (зарада са припадајућим порезом и доприносима на терет послодавца) </t>
  </si>
  <si>
    <t>4.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</si>
  <si>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</si>
  <si>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</si>
  <si>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</si>
  <si>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</si>
  <si>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</si>
  <si>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Накнаде по уговору о делу</t>
  </si>
  <si>
    <t>Број прималаца накнаде по уговору о делу*</t>
  </si>
  <si>
    <t>Накнаде по ауторским уговорима</t>
  </si>
  <si>
    <t>8</t>
  </si>
  <si>
    <t>Број прималаца накнаде по ауторским уговорима*</t>
  </si>
  <si>
    <t>9</t>
  </si>
  <si>
    <t>Накнаде по уговору о привременим и повременим пословима</t>
  </si>
  <si>
    <t>Број прималаца накнаде по уговору о привременим и повременим пословима*</t>
  </si>
  <si>
    <t>11</t>
  </si>
  <si>
    <t>Накнаде физичким лицима по основу осталих уговора</t>
  </si>
  <si>
    <t>12</t>
  </si>
  <si>
    <t>Број прималаца накнаде по основу осталих уговора*</t>
  </si>
  <si>
    <t>Накнаде члановима скупштине</t>
  </si>
  <si>
    <t>Број чланова скупштине*</t>
  </si>
  <si>
    <t>Накнаде члановима надзорног одбора</t>
  </si>
  <si>
    <t>16</t>
  </si>
  <si>
    <t>Број чланова надзорног одбора*</t>
  </si>
  <si>
    <t>17</t>
  </si>
  <si>
    <t>Накнаде члановима Комисије за ревизију</t>
  </si>
  <si>
    <t>18</t>
  </si>
  <si>
    <t>Број чланова Комисије за ревизију*</t>
  </si>
  <si>
    <t>19</t>
  </si>
  <si>
    <t>Превоз запослених на посао и са посла</t>
  </si>
  <si>
    <t xml:space="preserve">Дневнице на службеном путу </t>
  </si>
  <si>
    <t>21</t>
  </si>
  <si>
    <t xml:space="preserve">Накнаде трошкова на службеном путу
 </t>
  </si>
  <si>
    <t>22</t>
  </si>
  <si>
    <t>Отпремнина за одлазак у пензију</t>
  </si>
  <si>
    <t>Број прималаца отпремнине</t>
  </si>
  <si>
    <t>Јубиларне награде</t>
  </si>
  <si>
    <t>Број прималаца јубиларних награда</t>
  </si>
  <si>
    <t>26</t>
  </si>
  <si>
    <t>Смештај и исхрана на терену</t>
  </si>
  <si>
    <t>27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</si>
  <si>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</si>
  <si>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</si>
  <si>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</si>
  <si>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Трошкови стручног усавршавања запослених</t>
  </si>
  <si>
    <t xml:space="preserve">* број запослених/прималаца/чланова последњег дана извештајног периода </t>
  </si>
  <si>
    <t xml:space="preserve">** позиције од 5 до 28 које се исказују у новчаним јединицама приказати у бруто износу </t>
  </si>
  <si>
    <t>Опис плана трошка запослених</t>
  </si>
  <si>
    <t>РАСПОДЕЛА ДОБИТИ</t>
  </si>
  <si>
    <t>Планирана расподела добити/покриће губитка</t>
  </si>
  <si>
    <t>Година</t>
  </si>
  <si>
    <t>П/Л</t>
  </si>
  <si>
    <t>Износ добитка/губитка</t>
  </si>
  <si>
    <t>Износ добити уплаћен у буџет</t>
  </si>
  <si>
    <t>Објашњење о расподели остатка добити/начину покрића губитка</t>
  </si>
  <si>
    <t>Добитак</t>
  </si>
  <si>
    <t>распоређује се на нераспоређену добит ранијих година</t>
  </si>
  <si>
    <t xml:space="preserve">распоређује се на нераспоређену добит ранијих година </t>
  </si>
  <si>
    <t>Тотал</t>
  </si>
  <si>
    <t>Износ инвестиције</t>
  </si>
  <si>
    <t>Сврха</t>
  </si>
  <si>
    <t>ПЛАН ЗАРАДА И ЗАПОШЉАВАЊА</t>
  </si>
  <si>
    <t>[Прилог  8]</t>
  </si>
  <si>
    <t>Број запослених по секторима / организационим јединицама на дан 31.12. 2023.</t>
  </si>
  <si>
    <t>Сектор / Организациона јединица</t>
  </si>
  <si>
    <t>Број систематизованих радних места</t>
  </si>
  <si>
    <t>Број извршилаца</t>
  </si>
  <si>
    <t xml:space="preserve"> Број запослених по кадровској евиденцији</t>
  </si>
  <si>
    <t xml:space="preserve">Број запослених на неодређено време </t>
  </si>
  <si>
    <t>Број запослених на одређено време</t>
  </si>
  <si>
    <t>Ekonomsko finansijski sektor</t>
  </si>
  <si>
    <t>Komercijalni sektor</t>
  </si>
  <si>
    <t>Tehnički sektor</t>
  </si>
  <si>
    <t>Fabrika vode</t>
  </si>
  <si>
    <t>Pravni sektor</t>
  </si>
  <si>
    <t xml:space="preserve">Izvršni direktor </t>
  </si>
  <si>
    <t>Direktor</t>
  </si>
  <si>
    <t>Укупно:</t>
  </si>
  <si>
    <t>Приказ броја запослених по секторима</t>
  </si>
  <si>
    <t xml:space="preserve">Квалификациона структура </t>
  </si>
  <si>
    <t>Старосна структура</t>
  </si>
  <si>
    <t>Запослени</t>
  </si>
  <si>
    <t>Надзорни одбор/Скупштина</t>
  </si>
  <si>
    <t>Број на дан 2023</t>
  </si>
  <si>
    <t>Број на дан 2024</t>
  </si>
  <si>
    <t>ВСС</t>
  </si>
  <si>
    <t>Мање од 30 год</t>
  </si>
  <si>
    <t>ВС</t>
  </si>
  <si>
    <t>Између 30 и 40 год</t>
  </si>
  <si>
    <t>ВКВ</t>
  </si>
  <si>
    <t>Између 40 и 50 год</t>
  </si>
  <si>
    <t>ССС</t>
  </si>
  <si>
    <t>Између 50 и 60 год</t>
  </si>
  <si>
    <t>КВ</t>
  </si>
  <si>
    <t>Више од 60 год</t>
  </si>
  <si>
    <t>ПК</t>
  </si>
  <si>
    <t>УКУПНО</t>
  </si>
  <si>
    <t>НК</t>
  </si>
  <si>
    <t>Просечна старост</t>
  </si>
  <si>
    <t>Структура по полу</t>
  </si>
  <si>
    <t>Структура по времену у радном односу</t>
  </si>
  <si>
    <t>Пол мушки</t>
  </si>
  <si>
    <t>Мање од 5 год</t>
  </si>
  <si>
    <t>Пол женски</t>
  </si>
  <si>
    <t>Између 5 и 10 год</t>
  </si>
  <si>
    <t>Између 10 и 15 год</t>
  </si>
  <si>
    <t>Између 15 и 20 год</t>
  </si>
  <si>
    <t>Између 20 и 25 год</t>
  </si>
  <si>
    <t>Између 25 и 30 год</t>
  </si>
  <si>
    <t>Између 30 и 35 год</t>
  </si>
  <si>
    <t>Више од 35 год</t>
  </si>
  <si>
    <t>[Прилог 9]</t>
  </si>
  <si>
    <t>ДИНАМИКА ЗАПОШЉАВАЊА</t>
  </si>
  <si>
    <t>Р. бр.</t>
  </si>
  <si>
    <t>Основ одлива/пријема кадрова</t>
  </si>
  <si>
    <t>Број запослених</t>
  </si>
  <si>
    <t>Стање на дан 31.12.2023</t>
  </si>
  <si>
    <t>Стање на дан 30.06.2024</t>
  </si>
  <si>
    <t>Одлив кадрова у периоду 01.01.-31.03.2024</t>
  </si>
  <si>
    <t>Одлив кадрова у периоду 01.07.-30.09.2024</t>
  </si>
  <si>
    <t>Пријем кадрова у периоду 01.01.-31.03.2024</t>
  </si>
  <si>
    <t>Пријем кадрова у периоду 01.07.-30.09.2024</t>
  </si>
  <si>
    <t>Стање на дан 31.03.2024</t>
  </si>
  <si>
    <t>Стање на дан 30.09.2024</t>
  </si>
  <si>
    <t>Одлив кадрова у периоду 01.04.-30.06.2024</t>
  </si>
  <si>
    <t>Одлив кадрова у периоду 01.10.-31.12.2024</t>
  </si>
  <si>
    <t>Пријем кадрова у периоду 01.04.-30.06.2024</t>
  </si>
  <si>
    <t>Пријем кадрова у периоду 01.10.-31.12.2024</t>
  </si>
  <si>
    <t>Стање на дан 31.12.2024</t>
  </si>
  <si>
    <t>Приказ динамике запошљавања</t>
  </si>
  <si>
    <t>[Прилог 11]</t>
  </si>
  <si>
    <t>Исплаћена маса за зараде, број запослених и просечна зарада по месецима за  2023  годину - Бруто 1</t>
  </si>
  <si>
    <t>Исплата по месецима  2023</t>
  </si>
  <si>
    <t>СТАРОЗАПОСЛЕНИ**</t>
  </si>
  <si>
    <t>НОВОЗАПОСЛЕНИ</t>
  </si>
  <si>
    <t>ПОСЛОВОДСТВО</t>
  </si>
  <si>
    <t xml:space="preserve">Маса зарада 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</si>
  <si>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</si>
  <si>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</si>
  <si>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</si>
  <si>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</si>
  <si>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</si>
  <si>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</si>
  <si>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</si>
  <si>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</si>
  <si>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</si>
  <si>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</si>
  <si>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</si>
  <si>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</si>
  <si>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</si>
  <si>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</si>
  <si>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 xml:space="preserve">* исплата са проценом до краја године </t>
  </si>
  <si>
    <t>Планирана маса за зараде, број запослених и просечна зарада по месецима за  2024  годину - Бруто 1</t>
  </si>
  <si>
    <t>План по месецима  2024</t>
  </si>
  <si>
    <t>СТАРОЗАПОСЛЕНИ*</t>
  </si>
  <si>
    <t>Планирана маса за зараде, број запослених и просечна зарада по месецима за  2024  годину - Бруто 2</t>
  </si>
  <si>
    <t>Објашњење исплаћених и планираних маса, број запослених и просечне зараде</t>
  </si>
  <si>
    <t>Прилог 9а</t>
  </si>
  <si>
    <t>ПЛАН ОБРАЧУНА И ИСПЛАТЕ ЗАРАДА И УПЛАТА У БУЏЕТ ЗА 2020. ГОДИНУ</t>
  </si>
  <si>
    <t>Месец</t>
  </si>
  <si>
    <t xml:space="preserve"> Исплаћен Бруто 2 у 2019. години </t>
  </si>
  <si>
    <t xml:space="preserve">Износ уплате у буџет у 2019. години </t>
  </si>
  <si>
    <r>
      <rPr>
        <b/>
        <sz val="12"/>
        <color rgb="FF000000"/>
        <rFont val="Times New Roman"/>
        <charset val="134"/>
      </rPr>
      <t xml:space="preserve">          Планиран Бруто 2             у 2020. години
пре примене закона </t>
    </r>
    <r>
      <rPr>
        <b/>
        <sz val="12"/>
        <color indexed="8"/>
        <rFont val="Arial"/>
        <charset val="134"/>
      </rPr>
      <t>⃰⃰</t>
    </r>
    <r>
      <rPr>
        <b/>
        <sz val="12"/>
        <color indexed="8"/>
        <rFont val="Times New Roman"/>
        <charset val="134"/>
      </rPr>
      <t xml:space="preserve"> </t>
    </r>
    <r>
      <rPr>
        <b/>
        <sz val="12"/>
        <color indexed="8"/>
        <rFont val="Arial"/>
        <charset val="134"/>
      </rPr>
      <t>⃰</t>
    </r>
  </si>
  <si>
    <r>
      <rPr>
        <b/>
        <sz val="12"/>
        <color rgb="FF000000"/>
        <rFont val="Times New Roman"/>
        <charset val="134"/>
      </rPr>
      <t xml:space="preserve">Планиран Бруто 2 
  у 2020. години 
после примене закона </t>
    </r>
    <r>
      <rPr>
        <b/>
        <sz val="12"/>
        <color indexed="8"/>
        <rFont val="Arial"/>
        <charset val="134"/>
      </rPr>
      <t>⃰ ⃰</t>
    </r>
  </si>
  <si>
    <t xml:space="preserve"> Планирани износ уплате у буџет у 2020. години </t>
  </si>
  <si>
    <t>(3-4)</t>
  </si>
  <si>
    <t>⃰ ⃰ Закон о привременом уређивању основица за обрачун и исплату плата, односно зарада и других сталних примања код корисника јавних средстава</t>
  </si>
  <si>
    <t>[Прилог 11a]</t>
  </si>
  <si>
    <t>Распон исплаћених и планираних зарада</t>
  </si>
  <si>
    <t>Исплаћена у 2023 години</t>
  </si>
  <si>
    <t>Планирана у 2024 години</t>
  </si>
  <si>
    <t>Бруто 1</t>
  </si>
  <si>
    <t>Нето</t>
  </si>
  <si>
    <t>Запослени без пословодства</t>
  </si>
  <si>
    <t>Најнижа зарада</t>
  </si>
  <si>
    <t>Највиша зарада</t>
  </si>
  <si>
    <t>Пословодство</t>
  </si>
  <si>
    <t>Објашњење исплаћених и планираних зарада</t>
  </si>
  <si>
    <t>[Прилог 12]</t>
  </si>
  <si>
    <t>Накнаде Надзорног одбора / Скупштине у нето износу</t>
  </si>
  <si>
    <t>Надзорни одбор / Скупштина - реализација 2023 година</t>
  </si>
  <si>
    <t>Надзорни одбор / Скупштина - план 2024 година</t>
  </si>
  <si>
    <t xml:space="preserve">Укупан износ </t>
  </si>
  <si>
    <t>Накнада председника</t>
  </si>
  <si>
    <t>Накнада члана</t>
  </si>
  <si>
    <t>Број чланова</t>
  </si>
  <si>
    <t>1+(2*3)</t>
  </si>
  <si>
    <t>Накнаде Надзорног одбора / Скупштине у бруто износу</t>
  </si>
  <si>
    <t>Уплата у буџет</t>
  </si>
  <si>
    <t>Опис накнаде надзорног одбора</t>
  </si>
  <si>
    <t>[Прилог 13]</t>
  </si>
  <si>
    <t>Накнаде Комисије за ревизију у нето износу</t>
  </si>
  <si>
    <t>Комисија за ревизију - реализација 2023 година</t>
  </si>
  <si>
    <t>Комисија за ревизију - план 2024 година</t>
  </si>
  <si>
    <t>Накнаде Комисије за ревизију у бруто износу</t>
  </si>
  <si>
    <t>Опис комисије за ревизију у нето износ</t>
  </si>
  <si>
    <t xml:space="preserve"> </t>
  </si>
  <si>
    <t>КРЕДИТНА ЗАДУЖЕНОСТ</t>
  </si>
  <si>
    <t>[Прилог 14]</t>
  </si>
  <si>
    <t xml:space="preserve">КРЕДИТНА ЗАДУЖЕНОСТ </t>
  </si>
  <si>
    <t>Кредитор</t>
  </si>
  <si>
    <t>Назив кредита / Пројекта</t>
  </si>
  <si>
    <t>Оригинална валута</t>
  </si>
  <si>
    <t>Гаранција државе</t>
  </si>
  <si>
    <t>Стање кредитне задужености у оригиналној валути на дан 31.12.2023. године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</si>
  <si>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</si>
  <si>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</si>
  <si>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</si>
  <si>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</si>
  <si>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</si>
  <si>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</si>
  <si>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>План плаћања по кредиту за 31.12.2023. годину у динарима</t>
  </si>
  <si>
    <t>Стање кредитне задужености у оригиналној валути на дан 31.12.2024. године</t>
  </si>
  <si>
    <t>Стање кредитне задужености у динарима на дан 31.12.2024. године</t>
  </si>
  <si>
    <t>Да/Не</t>
  </si>
  <si>
    <t>Укупно главница</t>
  </si>
  <si>
    <t>Укупно камата</t>
  </si>
  <si>
    <t>Домаћи кредитор</t>
  </si>
  <si>
    <t>Intesa banka dozvoljeni minus</t>
  </si>
  <si>
    <t>РСД</t>
  </si>
  <si>
    <t>Од чега за ликвидност</t>
  </si>
  <si>
    <t>Од чега за капиталне пројекте</t>
  </si>
  <si>
    <t>Опис кредитне задужености</t>
  </si>
  <si>
    <t>ПЛАНИРАНЕ НАБАВКЕ</t>
  </si>
  <si>
    <t>[Прилог 15]</t>
  </si>
  <si>
    <t>ПЛАНИРАНА ФИНАНСИЈСКА СРЕДСТВА ЗА НАБАВКУ ДОБАРА, РАДОВА И УСЛУГА</t>
  </si>
  <si>
    <t>Реализација (процена) у 2023 години</t>
  </si>
  <si>
    <t>План 01.01-31.03. 2024</t>
  </si>
  <si>
    <t>План 01.01-30.06. 2024</t>
  </si>
  <si>
    <t>План 01.01-30.09. 2024</t>
  </si>
  <si>
    <t>План 01.01-31.12. 2024</t>
  </si>
  <si>
    <t>Добра</t>
  </si>
  <si>
    <t>електрична енергија</t>
  </si>
  <si>
    <t>бензин и дизел гориво</t>
  </si>
  <si>
    <t>водоводни и канализациони материјал</t>
  </si>
  <si>
    <t>материјал за пречишћавање и дезинфекцију воде</t>
  </si>
  <si>
    <t>5.</t>
  </si>
  <si>
    <t>набавка теренског возила</t>
  </si>
  <si>
    <t>Укупно добра:</t>
  </si>
  <si>
    <t>Услуге</t>
  </si>
  <si>
    <t>осигурање имовине и лица</t>
  </si>
  <si>
    <t>баждарење водомера</t>
  </si>
  <si>
    <t>физичко-техничко обезбеђење објеката</t>
  </si>
  <si>
    <t>уступање људских ресурса</t>
  </si>
  <si>
    <t>испитивање воде</t>
  </si>
  <si>
    <t>Укупно услуге:</t>
  </si>
  <si>
    <t>Радови</t>
  </si>
  <si>
    <t>преграђивање реке Ј.Мораве</t>
  </si>
  <si>
    <t>Укупно радови:</t>
  </si>
  <si>
    <t>УКУПНО = ДОБРА + УСЛУГЕ + РАДОВИ</t>
  </si>
  <si>
    <t>Опис финансијских средстава</t>
  </si>
  <si>
    <t>ПЛАН ИНВЕСТИЦИЈА</t>
  </si>
  <si>
    <t>[Прилог 16]</t>
  </si>
  <si>
    <t xml:space="preserve">ПЛАН ИНВЕСТИЦИЈА 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</si>
  <si>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</si>
  <si>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</si>
  <si>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</si>
  <si>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</si>
  <si>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2023 године</t>
  </si>
  <si>
    <t>Структура финансирања</t>
  </si>
  <si>
    <t>Износ према
 извору финансирања</t>
  </si>
  <si>
    <t>План 2025</t>
  </si>
  <si>
    <t>План 2026</t>
  </si>
  <si>
    <t xml:space="preserve">	Изградња  дела водоводне мреже  од чворишта испред индустријске зоне у Сувој Морави до црпне станице у селу Прибој ( фаза  I - до МЗ Лепеница , чвориште Дреново ) </t>
  </si>
  <si>
    <t>Сопствена средства</t>
  </si>
  <si>
    <t>Позајмљена средства</t>
  </si>
  <si>
    <t>Средства буџета</t>
  </si>
  <si>
    <t>Остало</t>
  </si>
  <si>
    <t xml:space="preserve">	Повезивање   цевовода  ø 315  у Владичином Хану    ( Нови мост – са  цевоводом у ул. Слободана Пенезића )   100м  ø 100  </t>
  </si>
  <si>
    <t xml:space="preserve">	Реконструкција  потисног цевовода од препумпне станице Пољана 2  у дужини од 600 м  ø 100  </t>
  </si>
  <si>
    <t xml:space="preserve">Реконструкција  секундарне  водоводне мреже 320 м (Ø 80)   у      ул. Боре Станковића  и пребацивање прикључака </t>
  </si>
  <si>
    <t xml:space="preserve">	Ревитализација бунара бр.2 и бр.4</t>
  </si>
  <si>
    <t>6.</t>
  </si>
  <si>
    <t xml:space="preserve">	Изградња канализационе мреже у делу ул. Вука Караџића и 1. мај  </t>
  </si>
  <si>
    <t>7.</t>
  </si>
  <si>
    <t xml:space="preserve">	Набавка  теренског возила  </t>
  </si>
  <si>
    <t>8.</t>
  </si>
  <si>
    <t xml:space="preserve">      Набавка пумпних агрегата за фабрику воде и преумпне станице </t>
  </si>
  <si>
    <t>9.</t>
  </si>
  <si>
    <t xml:space="preserve">	Набавка мерача протока отпадних вода </t>
  </si>
  <si>
    <t>Укупно инвестиције</t>
  </si>
  <si>
    <t>Објашњење планираних инвестиција</t>
  </si>
  <si>
    <t>План инвестиција се заснива на анализи потреба за реконструкцијом и изградњом појединих делова водоводне и канализационе мреже.
Постоји и стална потреба за заменом дотрајалих пумпних агрегата.
Неопходна је и набавка једног теренског возила.</t>
  </si>
  <si>
    <t>Анализа инфраструктурних инвестиција</t>
  </si>
  <si>
    <t>Предлог за  одређена инвестициона улагања произилази из анализе критичних тачака на водоводних и канализационој мрежи, с једне стране или пак због реконструкције саобраћајница и потребе да се и онако старе инсталације замене.</t>
  </si>
  <si>
    <t>СРЕДСТВА ЗА                   ПОСЕБНЕ НАМЕНЕ</t>
  </si>
  <si>
    <t>[Прилог 17]</t>
  </si>
  <si>
    <t>СРЕДСТВА ЗА ПОСЕБНЕ НАМЕНЕ</t>
  </si>
  <si>
    <t>Позиција</t>
  </si>
  <si>
    <t>План 2023 година</t>
  </si>
  <si>
    <t>Реализација (процена) 2023 година</t>
  </si>
  <si>
    <t>План 01.01-31.03. 2024 година</t>
  </si>
  <si>
    <t>План 01.01-30.06. 2024 година</t>
  </si>
  <si>
    <t>План 01.01-30.09. 2024 година</t>
  </si>
  <si>
    <t>План 01.01-31.12. 2024 година</t>
  </si>
  <si>
    <t>Спонзорство</t>
  </si>
  <si>
    <t>Донације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</si>
  <si>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</si>
  <si>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</si>
  <si>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</si>
  <si>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</si>
  <si>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Објашњење средстава за посебну намену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</si>
</sst>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6" formatCode="_ * #,##0.00_ ;_ * \-#,##0.00_ ;_ * &quot;-&quot;??_ ;_ @_ "/>
    <numFmt numFmtId="177" formatCode="_ * #,##0_ ;_ * \-#,##0_ ;_ * &quot;-&quot;_ ;_ @_ "/>
    <numFmt numFmtId="178" formatCode="dd/mm/yyyy/"/>
    <numFmt numFmtId="179" formatCode="###########"/>
    <numFmt numFmtId="180" formatCode="\+0%;\-0%;0%;"/>
  </numFmts>
  <fonts count="74">
    <font>
      <sz val="10"/>
      <name val="Arial"/>
      <charset val="134"/>
    </font>
    <font>
      <b/>
      <sz val="12"/>
      <name val="Times New Roman"/>
      <charset val="238"/>
    </font>
    <font>
      <sz val="12"/>
      <name val="Times New Roman"/>
      <charset val="238"/>
    </font>
    <font>
      <b/>
      <sz val="14"/>
      <name val="Times New Roman"/>
      <charset val="238"/>
    </font>
    <font>
      <sz val="12"/>
      <color rgb="FFFF0000"/>
      <name val="Times New Roman"/>
      <charset val="134"/>
    </font>
    <font>
      <i/>
      <sz val="12"/>
      <name val="Times New Roman"/>
      <charset val="134"/>
    </font>
    <font>
      <sz val="12"/>
      <name val="Arial"/>
      <charset val="134"/>
    </font>
    <font>
      <sz val="28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Arial"/>
      <charset val="134"/>
    </font>
    <font>
      <sz val="12"/>
      <color indexed="8"/>
      <name val="Times New Roman"/>
      <charset val="134"/>
    </font>
    <font>
      <b/>
      <sz val="12"/>
      <color indexed="8"/>
      <name val="Times New Roman"/>
      <charset val="134"/>
    </font>
    <font>
      <b/>
      <sz val="16"/>
      <color indexed="8"/>
      <name val="Times New Roman"/>
      <charset val="134"/>
    </font>
    <font>
      <sz val="10"/>
      <name val="Times New Roman"/>
      <charset val="134"/>
    </font>
    <font>
      <b/>
      <sz val="14"/>
      <color indexed="8"/>
      <name val="Times New Roman"/>
      <charset val="134"/>
    </font>
    <font>
      <sz val="11"/>
      <color indexed="8"/>
      <name val="Times New Roman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b/>
      <sz val="10"/>
      <name val="Times New Roman"/>
      <charset val="134"/>
    </font>
    <font>
      <sz val="14"/>
      <name val="Times New Roman"/>
      <charset val="134"/>
    </font>
    <font>
      <sz val="11"/>
      <name val="Times New Roman"/>
      <charset val="238"/>
    </font>
    <font>
      <b/>
      <sz val="13"/>
      <name val="Times New Roman"/>
      <charset val="134"/>
    </font>
    <font>
      <b/>
      <i/>
      <sz val="10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b/>
      <sz val="8"/>
      <name val="Times New Roman"/>
      <charset val="134"/>
    </font>
    <font>
      <sz val="8"/>
      <color indexed="8"/>
      <name val="Times New Roman"/>
      <charset val="134"/>
    </font>
    <font>
      <i/>
      <sz val="11"/>
      <color indexed="8"/>
      <name val="Arial"/>
      <charset val="134"/>
    </font>
    <font>
      <i/>
      <sz val="11"/>
      <name val="Times New Roman"/>
      <charset val="134"/>
    </font>
    <font>
      <sz val="11"/>
      <color theme="1"/>
      <name val="Calibri"/>
      <charset val="134"/>
      <scheme val="minor"/>
    </font>
    <font>
      <b/>
      <sz val="12"/>
      <color theme="1"/>
      <name val="Times New Roman"/>
      <charset val="134"/>
    </font>
    <font>
      <b/>
      <sz val="14"/>
      <color theme="1"/>
      <name val="Times New Roman"/>
      <charset val="134"/>
    </font>
    <font>
      <sz val="10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FF0000"/>
      <name val="Times New Roman"/>
      <charset val="134"/>
    </font>
    <font>
      <b/>
      <sz val="16"/>
      <name val="Times New Roman"/>
      <charset val="134"/>
    </font>
    <font>
      <sz val="12"/>
      <color theme="1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22"/>
      <name val="Times New Roman"/>
      <charset val="238"/>
    </font>
    <font>
      <sz val="16"/>
      <name val="Arial"/>
      <charset val="134"/>
    </font>
    <font>
      <b/>
      <sz val="11"/>
      <color theme="1"/>
      <name val="Times New Roman"/>
      <charset val="134"/>
    </font>
    <font>
      <sz val="11"/>
      <color rgb="FF000000"/>
      <name val="Times New Roman"/>
      <charset val="134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0"/>
      <name val="Arial"/>
      <charset val="238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indexed="8"/>
      <name val="Calibri"/>
      <charset val="238"/>
    </font>
    <font>
      <b/>
      <sz val="12"/>
      <color rgb="FF000000"/>
      <name val="Times New Roman"/>
      <charset val="134"/>
    </font>
    <font>
      <b/>
      <sz val="12"/>
      <color indexed="8"/>
      <name val="Arial"/>
      <charset val="134"/>
    </font>
    <font>
      <b/>
      <sz val="11"/>
      <color indexed="8"/>
      <name val="Times New Roman"/>
      <charset val="134"/>
    </font>
    <font>
      <b/>
      <sz val="11"/>
      <color rgb="FF000000"/>
      <name val="Times New Roman"/>
      <charset val="134"/>
    </font>
    <font>
      <sz val="11"/>
      <color rgb="FF000000"/>
      <name val="Times New Roman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6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49" fillId="10" borderId="0" applyNumberFormat="0" applyBorder="0" applyAlignment="0" applyProtection="0">
      <alignment vertical="center"/>
    </xf>
    <xf numFmtId="176" fontId="50" fillId="0" borderId="0" applyFont="0" applyFill="0" applyBorder="0" applyAlignment="0" applyProtection="0">
      <alignment vertical="center"/>
    </xf>
    <xf numFmtId="177" fontId="50" fillId="0" borderId="0" applyFont="0" applyFill="0" applyBorder="0" applyAlignment="0" applyProtection="0">
      <alignment vertical="center"/>
    </xf>
    <xf numFmtId="42" fontId="50" fillId="0" borderId="0" applyFont="0" applyFill="0" applyBorder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8" fillId="17" borderId="156" applyNumberFormat="0" applyAlignment="0" applyProtection="0">
      <alignment vertical="center"/>
    </xf>
    <xf numFmtId="0" fontId="60" fillId="0" borderId="157" applyNumberFormat="0" applyFill="0" applyAlignment="0" applyProtection="0">
      <alignment vertical="center"/>
    </xf>
    <xf numFmtId="0" fontId="50" fillId="14" borderId="154" applyNumberFormat="0" applyFon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5" fillId="0" borderId="157" applyNumberFormat="0" applyFill="0" applyAlignment="0" applyProtection="0">
      <alignment vertical="center"/>
    </xf>
    <xf numFmtId="0" fontId="64" fillId="0" borderId="160" applyNumberFormat="0" applyFill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3" fillId="29" borderId="155" applyNumberFormat="0" applyAlignment="0" applyProtection="0">
      <alignment vertical="center"/>
    </xf>
    <xf numFmtId="0" fontId="51" fillId="0" borderId="0"/>
    <xf numFmtId="0" fontId="52" fillId="11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6" fillId="16" borderId="159" applyNumberFormat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6" fillId="16" borderId="155" applyNumberFormat="0" applyAlignment="0" applyProtection="0">
      <alignment vertical="center"/>
    </xf>
    <xf numFmtId="0" fontId="62" fillId="0" borderId="158" applyNumberFormat="0" applyFill="0" applyAlignment="0" applyProtection="0">
      <alignment vertical="center"/>
    </xf>
    <xf numFmtId="0" fontId="54" fillId="0" borderId="153" applyNumberFormat="0" applyFill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1" fillId="0" borderId="0"/>
    <xf numFmtId="0" fontId="49" fillId="2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33" fillId="0" borderId="0"/>
    <xf numFmtId="0" fontId="49" fillId="23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/>
    <xf numFmtId="0" fontId="68" fillId="0" borderId="0"/>
  </cellStyleXfs>
  <cellXfs count="849">
    <xf numFmtId="0" fontId="0" fillId="0" borderId="0" xfId="0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3" fillId="0" borderId="0" xfId="0" applyNumberFormat="1" applyFont="1" applyFill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wrapText="1"/>
    </xf>
    <xf numFmtId="0" fontId="1" fillId="2" borderId="10" xfId="0" applyNumberFormat="1" applyFont="1" applyFill="1" applyBorder="1" applyAlignment="1" applyProtection="1">
      <alignment horizontal="center" wrapText="1"/>
    </xf>
    <xf numFmtId="49" fontId="1" fillId="2" borderId="11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left" vertical="center" wrapText="1"/>
    </xf>
    <xf numFmtId="3" fontId="2" fillId="0" borderId="15" xfId="0" applyNumberFormat="1" applyFont="1" applyFill="1" applyBorder="1" applyAlignment="1" applyProtection="1">
      <alignment horizontal="center" vertical="center"/>
    </xf>
    <xf numFmtId="3" fontId="2" fillId="0" borderId="16" xfId="0" applyNumberFormat="1" applyFont="1" applyFill="1" applyBorder="1" applyAlignment="1" applyProtection="1">
      <alignment horizontal="center" vertical="center"/>
    </xf>
    <xf numFmtId="3" fontId="2" fillId="0" borderId="17" xfId="0" applyNumberFormat="1" applyFont="1" applyFill="1" applyBorder="1" applyAlignment="1" applyProtection="1">
      <alignment horizontal="center" vertical="center"/>
    </xf>
    <xf numFmtId="49" fontId="2" fillId="0" borderId="18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horizontal="left" vertical="center" wrapText="1"/>
    </xf>
    <xf numFmtId="3" fontId="2" fillId="0" borderId="20" xfId="0" applyNumberFormat="1" applyFont="1" applyFill="1" applyBorder="1" applyAlignment="1" applyProtection="1">
      <alignment horizontal="center" vertical="center"/>
    </xf>
    <xf numFmtId="3" fontId="2" fillId="0" borderId="21" xfId="0" applyNumberFormat="1" applyFont="1" applyFill="1" applyBorder="1" applyAlignment="1" applyProtection="1">
      <alignment horizontal="center" vertical="center"/>
    </xf>
    <xf numFmtId="3" fontId="2" fillId="0" borderId="22" xfId="0" applyNumberFormat="1" applyFont="1" applyFill="1" applyBorder="1" applyAlignment="1" applyProtection="1">
      <alignment horizontal="center" vertical="center"/>
    </xf>
    <xf numFmtId="3" fontId="2" fillId="0" borderId="23" xfId="0" applyNumberFormat="1" applyFont="1" applyFill="1" applyBorder="1" applyAlignment="1" applyProtection="1">
      <alignment horizontal="center" vertical="center"/>
    </xf>
    <xf numFmtId="3" fontId="2" fillId="0" borderId="24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0" fontId="1" fillId="0" borderId="26" xfId="0" applyNumberFormat="1" applyFont="1" applyFill="1" applyBorder="1" applyAlignment="1" applyProtection="1">
      <alignment horizontal="left" vertical="center" wrapText="1"/>
    </xf>
    <xf numFmtId="3" fontId="4" fillId="0" borderId="27" xfId="0" applyNumberFormat="1" applyFont="1" applyBorder="1" applyAlignment="1">
      <alignment horizontal="center" vertical="center"/>
    </xf>
    <xf numFmtId="3" fontId="2" fillId="0" borderId="28" xfId="0" applyNumberFormat="1" applyFont="1" applyFill="1" applyBorder="1" applyAlignment="1" applyProtection="1">
      <alignment horizontal="center" vertical="center"/>
    </xf>
    <xf numFmtId="3" fontId="2" fillId="0" borderId="27" xfId="0" applyNumberFormat="1" applyFont="1" applyFill="1" applyBorder="1" applyAlignment="1" applyProtection="1">
      <alignment horizontal="center" vertical="center"/>
    </xf>
    <xf numFmtId="3" fontId="2" fillId="0" borderId="29" xfId="0" applyNumberFormat="1" applyFont="1" applyBorder="1" applyAlignment="1">
      <alignment horizontal="center" vertical="center"/>
    </xf>
    <xf numFmtId="0" fontId="5" fillId="0" borderId="0" xfId="0" applyFont="1"/>
    <xf numFmtId="0" fontId="2" fillId="3" borderId="30" xfId="0" applyNumberFormat="1" applyFont="1" applyFill="1" applyBorder="1" applyAlignment="1" applyProtection="1">
      <alignment wrapText="1"/>
    </xf>
    <xf numFmtId="0" fontId="2" fillId="3" borderId="31" xfId="0" applyNumberFormat="1" applyFont="1" applyFill="1" applyBorder="1" applyAlignment="1" applyProtection="1">
      <alignment wrapText="1"/>
    </xf>
    <xf numFmtId="0" fontId="2" fillId="4" borderId="32" xfId="0" applyNumberFormat="1" applyFont="1" applyFill="1" applyBorder="1" applyAlignment="1" applyProtection="1">
      <alignment wrapText="1"/>
    </xf>
    <xf numFmtId="0" fontId="2" fillId="4" borderId="33" xfId="0" applyNumberFormat="1" applyFont="1" applyFill="1" applyBorder="1" applyAlignment="1" applyProtection="1">
      <alignment wrapText="1"/>
    </xf>
    <xf numFmtId="0" fontId="2" fillId="0" borderId="0" xfId="0" applyNumberFormat="1" applyFont="1" applyFill="1" applyAlignment="1" applyProtection="1">
      <alignment horizontal="right"/>
    </xf>
    <xf numFmtId="49" fontId="1" fillId="2" borderId="3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49" fontId="1" fillId="2" borderId="35" xfId="0" applyNumberFormat="1" applyFont="1" applyFill="1" applyBorder="1" applyAlignment="1" applyProtection="1">
      <alignment horizontal="center" vertical="center" wrapText="1"/>
    </xf>
    <xf numFmtId="3" fontId="2" fillId="0" borderId="36" xfId="0" applyNumberFormat="1" applyFont="1" applyFill="1" applyBorder="1" applyAlignment="1" applyProtection="1">
      <alignment horizontal="center" vertical="center"/>
    </xf>
    <xf numFmtId="3" fontId="2" fillId="0" borderId="37" xfId="0" applyNumberFormat="1" applyFont="1" applyFill="1" applyBorder="1" applyAlignment="1" applyProtection="1">
      <alignment horizontal="center" vertical="center"/>
    </xf>
    <xf numFmtId="3" fontId="2" fillId="0" borderId="38" xfId="0" applyNumberFormat="1" applyFont="1" applyBorder="1" applyAlignment="1">
      <alignment horizontal="center" vertical="center"/>
    </xf>
    <xf numFmtId="0" fontId="2" fillId="3" borderId="39" xfId="0" applyNumberFormat="1" applyFont="1" applyFill="1" applyBorder="1" applyAlignment="1" applyProtection="1">
      <alignment wrapText="1"/>
    </xf>
    <xf numFmtId="0" fontId="2" fillId="4" borderId="40" xfId="0" applyNumberFormat="1" applyFont="1" applyFill="1" applyBorder="1" applyAlignment="1" applyProtection="1">
      <alignment wrapText="1"/>
    </xf>
    <xf numFmtId="0" fontId="7" fillId="0" borderId="0" xfId="22" applyFont="1" applyAlignment="1">
      <alignment horizontal="center" vertical="center" wrapText="1"/>
    </xf>
    <xf numFmtId="0" fontId="8" fillId="0" borderId="0" xfId="0" applyFont="1"/>
    <xf numFmtId="0" fontId="9" fillId="0" borderId="0" xfId="0" applyNumberFormat="1" applyFont="1" applyFill="1" applyAlignment="1" applyProtection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2" fillId="2" borderId="3" xfId="0" applyNumberFormat="1" applyFont="1" applyFill="1" applyBorder="1" applyAlignment="1" applyProtection="1">
      <alignment horizontal="center" vertical="center" wrapText="1"/>
    </xf>
    <xf numFmtId="49" fontId="1" fillId="2" borderId="6" xfId="0" applyNumberFormat="1" applyFont="1" applyFill="1" applyBorder="1" applyAlignment="1" applyProtection="1">
      <alignment horizontal="center" vertical="center"/>
    </xf>
    <xf numFmtId="0" fontId="12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0" fontId="11" fillId="4" borderId="41" xfId="0" applyNumberFormat="1" applyFont="1" applyFill="1" applyBorder="1" applyAlignment="1" applyProtection="1">
      <alignment vertical="center"/>
    </xf>
    <xf numFmtId="0" fontId="11" fillId="4" borderId="41" xfId="0" applyNumberFormat="1" applyFont="1" applyFill="1" applyBorder="1" applyAlignment="1" applyProtection="1">
      <alignment vertical="center" wrapText="1"/>
      <protection locked="0"/>
    </xf>
    <xf numFmtId="1" fontId="11" fillId="4" borderId="41" xfId="0" applyNumberFormat="1" applyFont="1" applyFill="1" applyBorder="1" applyAlignment="1" applyProtection="1">
      <alignment vertical="center"/>
      <protection locked="0"/>
    </xf>
    <xf numFmtId="3" fontId="11" fillId="4" borderId="41" xfId="0" applyNumberFormat="1" applyFont="1" applyFill="1" applyBorder="1" applyAlignment="1" applyProtection="1">
      <alignment vertical="center"/>
      <protection locked="0"/>
    </xf>
    <xf numFmtId="0" fontId="11" fillId="4" borderId="23" xfId="0" applyNumberFormat="1" applyFont="1" applyFill="1" applyBorder="1" applyAlignment="1" applyProtection="1">
      <alignment horizontal="left" vertical="center"/>
    </xf>
    <xf numFmtId="0" fontId="11" fillId="4" borderId="42" xfId="0" applyNumberFormat="1" applyFont="1" applyFill="1" applyBorder="1" applyAlignment="1" applyProtection="1">
      <alignment vertical="center"/>
    </xf>
    <xf numFmtId="0" fontId="11" fillId="4" borderId="42" xfId="0" applyNumberFormat="1" applyFont="1" applyFill="1" applyBorder="1" applyAlignment="1" applyProtection="1">
      <alignment vertical="center" wrapText="1"/>
      <protection locked="0"/>
    </xf>
    <xf numFmtId="1" fontId="11" fillId="4" borderId="42" xfId="0" applyNumberFormat="1" applyFont="1" applyFill="1" applyBorder="1" applyAlignment="1" applyProtection="1">
      <alignment vertical="center"/>
      <protection locked="0"/>
    </xf>
    <xf numFmtId="3" fontId="11" fillId="4" borderId="42" xfId="0" applyNumberFormat="1" applyFont="1" applyFill="1" applyBorder="1" applyAlignment="1" applyProtection="1">
      <alignment vertical="center"/>
      <protection locked="0"/>
    </xf>
    <xf numFmtId="0" fontId="11" fillId="4" borderId="43" xfId="0" applyNumberFormat="1" applyFont="1" applyFill="1" applyBorder="1" applyAlignment="1" applyProtection="1">
      <alignment vertical="center"/>
    </xf>
    <xf numFmtId="0" fontId="11" fillId="4" borderId="43" xfId="0" applyNumberFormat="1" applyFont="1" applyFill="1" applyBorder="1" applyAlignment="1" applyProtection="1">
      <alignment vertical="center" wrapText="1"/>
      <protection locked="0"/>
    </xf>
    <xf numFmtId="1" fontId="11" fillId="4" borderId="43" xfId="0" applyNumberFormat="1" applyFont="1" applyFill="1" applyBorder="1" applyAlignment="1" applyProtection="1">
      <alignment vertical="center"/>
      <protection locked="0"/>
    </xf>
    <xf numFmtId="3" fontId="11" fillId="4" borderId="43" xfId="0" applyNumberFormat="1" applyFont="1" applyFill="1" applyBorder="1" applyAlignment="1" applyProtection="1">
      <alignment vertical="center"/>
      <protection locked="0"/>
    </xf>
    <xf numFmtId="0" fontId="11" fillId="4" borderId="44" xfId="0" applyNumberFormat="1" applyFont="1" applyFill="1" applyBorder="1" applyAlignment="1" applyProtection="1">
      <alignment horizontal="right" vertical="center"/>
    </xf>
    <xf numFmtId="4" fontId="9" fillId="3" borderId="30" xfId="0" applyNumberFormat="1" applyFont="1" applyFill="1" applyBorder="1" applyAlignment="1" applyProtection="1"/>
    <xf numFmtId="4" fontId="9" fillId="3" borderId="31" xfId="0" applyNumberFormat="1" applyFont="1" applyFill="1" applyBorder="1" applyAlignment="1" applyProtection="1"/>
    <xf numFmtId="4" fontId="9" fillId="3" borderId="39" xfId="0" applyNumberFormat="1" applyFont="1" applyFill="1" applyBorder="1" applyAlignment="1" applyProtection="1"/>
    <xf numFmtId="4" fontId="9" fillId="3" borderId="45" xfId="0" applyNumberFormat="1" applyFont="1" applyFill="1" applyBorder="1" applyAlignment="1" applyProtection="1"/>
    <xf numFmtId="4" fontId="9" fillId="0" borderId="0" xfId="0" applyNumberFormat="1" applyFont="1" applyFill="1" applyAlignment="1" applyProtection="1"/>
    <xf numFmtId="0" fontId="9" fillId="3" borderId="30" xfId="0" applyNumberFormat="1" applyFont="1" applyFill="1" applyBorder="1" applyAlignment="1" applyProtection="1">
      <alignment wrapText="1"/>
    </xf>
    <xf numFmtId="0" fontId="9" fillId="3" borderId="31" xfId="0" applyNumberFormat="1" applyFont="1" applyFill="1" applyBorder="1" applyAlignment="1" applyProtection="1">
      <alignment wrapText="1"/>
    </xf>
    <xf numFmtId="0" fontId="9" fillId="4" borderId="32" xfId="0" applyNumberFormat="1" applyFont="1" applyFill="1" applyBorder="1" applyAlignment="1" applyProtection="1">
      <alignment wrapText="1"/>
    </xf>
    <xf numFmtId="0" fontId="9" fillId="4" borderId="33" xfId="0" applyNumberFormat="1" applyFont="1" applyFill="1" applyBorder="1" applyAlignment="1" applyProtection="1">
      <alignment wrapText="1"/>
    </xf>
    <xf numFmtId="0" fontId="10" fillId="3" borderId="30" xfId="0" applyNumberFormat="1" applyFont="1" applyFill="1" applyBorder="1" applyAlignment="1" applyProtection="1">
      <alignment wrapText="1"/>
    </xf>
    <xf numFmtId="0" fontId="10" fillId="3" borderId="31" xfId="0" applyNumberFormat="1" applyFont="1" applyFill="1" applyBorder="1" applyAlignment="1" applyProtection="1">
      <alignment wrapText="1"/>
    </xf>
    <xf numFmtId="0" fontId="13" fillId="0" borderId="0" xfId="0" applyFont="1" applyAlignment="1">
      <alignment horizontal="right"/>
    </xf>
    <xf numFmtId="0" fontId="12" fillId="0" borderId="0" xfId="0" applyFont="1"/>
    <xf numFmtId="0" fontId="11" fillId="0" borderId="0" xfId="0" applyFont="1" applyAlignment="1">
      <alignment horizontal="right"/>
    </xf>
    <xf numFmtId="49" fontId="1" fillId="2" borderId="46" xfId="0" applyNumberFormat="1" applyFont="1" applyFill="1" applyBorder="1" applyAlignment="1" applyProtection="1">
      <alignment horizontal="center" vertical="center" wrapText="1"/>
    </xf>
    <xf numFmtId="49" fontId="1" fillId="2" borderId="47" xfId="0" applyNumberFormat="1" applyFont="1" applyFill="1" applyBorder="1" applyAlignment="1" applyProtection="1">
      <alignment horizontal="center" vertical="center" wrapText="1"/>
    </xf>
    <xf numFmtId="49" fontId="1" fillId="2" borderId="48" xfId="0" applyNumberFormat="1" applyFont="1" applyFill="1" applyBorder="1" applyAlignment="1" applyProtection="1">
      <alignment horizontal="center" vertical="center" wrapText="1"/>
    </xf>
    <xf numFmtId="49" fontId="1" fillId="2" borderId="49" xfId="0" applyNumberFormat="1" applyFont="1" applyFill="1" applyBorder="1" applyAlignment="1" applyProtection="1">
      <alignment horizontal="center" vertical="center" wrapText="1"/>
    </xf>
    <xf numFmtId="3" fontId="11" fillId="4" borderId="23" xfId="0" applyNumberFormat="1" applyFont="1" applyFill="1" applyBorder="1" applyAlignment="1" applyProtection="1">
      <alignment horizontal="center" vertical="center"/>
    </xf>
    <xf numFmtId="3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9" fillId="3" borderId="39" xfId="0" applyNumberFormat="1" applyFont="1" applyFill="1" applyBorder="1" applyAlignment="1" applyProtection="1">
      <alignment wrapText="1"/>
    </xf>
    <xf numFmtId="0" fontId="9" fillId="4" borderId="40" xfId="0" applyNumberFormat="1" applyFont="1" applyFill="1" applyBorder="1" applyAlignment="1" applyProtection="1">
      <alignment wrapText="1"/>
    </xf>
    <xf numFmtId="0" fontId="10" fillId="3" borderId="39" xfId="0" applyNumberFormat="1" applyFont="1" applyFill="1" applyBorder="1" applyAlignment="1" applyProtection="1">
      <alignment wrapText="1"/>
    </xf>
    <xf numFmtId="0" fontId="14" fillId="0" borderId="0" xfId="0" applyFont="1"/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50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51" xfId="0" applyNumberFormat="1" applyFont="1" applyFill="1" applyBorder="1" applyAlignment="1" applyProtection="1">
      <alignment horizontal="center" vertical="center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0" fontId="1" fillId="5" borderId="52" xfId="0" applyNumberFormat="1" applyFont="1" applyFill="1" applyBorder="1" applyAlignment="1" applyProtection="1">
      <alignment horizontal="center" vertical="center"/>
    </xf>
    <xf numFmtId="0" fontId="1" fillId="5" borderId="53" xfId="0" applyNumberFormat="1" applyFont="1" applyFill="1" applyBorder="1" applyAlignment="1" applyProtection="1">
      <alignment horizontal="left" vertical="center"/>
    </xf>
    <xf numFmtId="49" fontId="2" fillId="4" borderId="54" xfId="0" applyNumberFormat="1" applyFont="1" applyFill="1" applyBorder="1" applyAlignment="1" applyProtection="1">
      <alignment horizontal="center" vertical="center"/>
    </xf>
    <xf numFmtId="0" fontId="2" fillId="4" borderId="54" xfId="0" applyNumberFormat="1" applyFont="1" applyFill="1" applyBorder="1" applyAlignment="1" applyProtection="1">
      <alignment horizontal="left" vertical="center" wrapText="1"/>
    </xf>
    <xf numFmtId="3" fontId="2" fillId="4" borderId="44" xfId="0" applyNumberFormat="1" applyFont="1" applyFill="1" applyBorder="1" applyAlignment="1" applyProtection="1">
      <alignment horizontal="center" vertical="center"/>
    </xf>
    <xf numFmtId="49" fontId="2" fillId="3" borderId="45" xfId="0" applyNumberFormat="1" applyFont="1" applyFill="1" applyBorder="1" applyAlignment="1" applyProtection="1">
      <alignment horizontal="center" vertical="center"/>
    </xf>
    <xf numFmtId="0" fontId="2" fillId="3" borderId="55" xfId="0" applyNumberFormat="1" applyFont="1" applyFill="1" applyBorder="1" applyAlignment="1" applyProtection="1">
      <alignment horizontal="left" vertical="center"/>
    </xf>
    <xf numFmtId="3" fontId="2" fillId="3" borderId="56" xfId="0" applyNumberFormat="1" applyFont="1" applyFill="1" applyBorder="1" applyAlignment="1" applyProtection="1">
      <alignment horizontal="center" vertical="center"/>
    </xf>
    <xf numFmtId="0" fontId="2" fillId="4" borderId="57" xfId="0" applyNumberFormat="1" applyFont="1" applyFill="1" applyBorder="1" applyAlignment="1" applyProtection="1">
      <alignment horizontal="left" vertical="center"/>
    </xf>
    <xf numFmtId="0" fontId="2" fillId="4" borderId="58" xfId="0" applyNumberFormat="1" applyFont="1" applyFill="1" applyBorder="1" applyAlignment="1" applyProtection="1">
      <alignment horizontal="left" vertical="center"/>
    </xf>
    <xf numFmtId="0" fontId="2" fillId="4" borderId="32" xfId="0" applyNumberFormat="1" applyFont="1" applyFill="1" applyBorder="1" applyAlignment="1" applyProtection="1">
      <alignment horizontal="left" vertical="center" wrapText="1"/>
    </xf>
    <xf numFmtId="0" fontId="2" fillId="4" borderId="58" xfId="0" applyNumberFormat="1" applyFont="1" applyFill="1" applyBorder="1" applyAlignment="1" applyProtection="1">
      <alignment horizontal="left" vertical="center" wrapText="1"/>
    </xf>
    <xf numFmtId="49" fontId="2" fillId="3" borderId="30" xfId="0" applyNumberFormat="1" applyFont="1" applyFill="1" applyBorder="1" applyAlignment="1" applyProtection="1">
      <alignment horizontal="center" vertical="center"/>
    </xf>
    <xf numFmtId="49" fontId="2" fillId="3" borderId="59" xfId="0" applyNumberFormat="1" applyFont="1" applyFill="1" applyBorder="1" applyAlignment="1" applyProtection="1">
      <alignment horizontal="center" vertical="center"/>
    </xf>
    <xf numFmtId="49" fontId="2" fillId="4" borderId="0" xfId="0" applyNumberFormat="1" applyFont="1" applyFill="1" applyAlignment="1" applyProtection="1">
      <alignment horizontal="center" vertical="center"/>
    </xf>
    <xf numFmtId="0" fontId="2" fillId="4" borderId="0" xfId="0" applyNumberFormat="1" applyFont="1" applyFill="1" applyAlignment="1" applyProtection="1">
      <alignment horizontal="left" vertical="center" wrapText="1"/>
    </xf>
    <xf numFmtId="3" fontId="2" fillId="4" borderId="0" xfId="0" applyNumberFormat="1" applyFont="1" applyFill="1" applyAlignment="1" applyProtection="1">
      <alignment horizontal="center" vertical="center"/>
    </xf>
    <xf numFmtId="49" fontId="2" fillId="3" borderId="30" xfId="0" applyNumberFormat="1" applyFont="1" applyFill="1" applyBorder="1" applyAlignment="1" applyProtection="1">
      <alignment horizontal="center" vertical="center" wrapText="1"/>
    </xf>
    <xf numFmtId="49" fontId="2" fillId="3" borderId="31" xfId="0" applyNumberFormat="1" applyFont="1" applyFill="1" applyBorder="1" applyAlignment="1" applyProtection="1">
      <alignment horizontal="center" vertical="center" wrapText="1"/>
    </xf>
    <xf numFmtId="49" fontId="2" fillId="3" borderId="60" xfId="0" applyNumberFormat="1" applyFont="1" applyFill="1" applyBorder="1" applyAlignment="1" applyProtection="1">
      <alignment horizontal="center" vertical="center" wrapText="1"/>
    </xf>
    <xf numFmtId="49" fontId="1" fillId="4" borderId="61" xfId="0" applyNumberFormat="1" applyFont="1" applyFill="1" applyBorder="1" applyAlignment="1" applyProtection="1">
      <alignment vertical="center" wrapText="1"/>
    </xf>
    <xf numFmtId="49" fontId="1" fillId="4" borderId="58" xfId="0" applyNumberFormat="1" applyFont="1" applyFill="1" applyBorder="1" applyAlignment="1" applyProtection="1">
      <alignment vertical="center" wrapText="1"/>
    </xf>
    <xf numFmtId="0" fontId="2" fillId="4" borderId="0" xfId="0" applyNumberFormat="1" applyFont="1" applyFill="1" applyAlignment="1" applyProtection="1">
      <alignment horizontal="left" vertical="center"/>
    </xf>
    <xf numFmtId="0" fontId="1" fillId="4" borderId="0" xfId="0" applyNumberFormat="1" applyFont="1" applyFill="1" applyAlignment="1" applyProtection="1">
      <alignment horizontal="right" wrapText="1"/>
    </xf>
    <xf numFmtId="0" fontId="1" fillId="4" borderId="0" xfId="0" applyNumberFormat="1" applyFont="1" applyFill="1" applyAlignment="1" applyProtection="1"/>
    <xf numFmtId="0" fontId="2" fillId="4" borderId="0" xfId="0" applyNumberFormat="1" applyFont="1" applyFill="1" applyAlignment="1" applyProtection="1"/>
    <xf numFmtId="0" fontId="2" fillId="0" borderId="62" xfId="0" applyNumberFormat="1" applyFont="1" applyFill="1" applyBorder="1" applyAlignment="1" applyProtection="1"/>
    <xf numFmtId="43" fontId="2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wrapText="1"/>
    </xf>
    <xf numFmtId="0" fontId="1" fillId="2" borderId="34" xfId="0" applyNumberFormat="1" applyFont="1" applyFill="1" applyBorder="1" applyAlignment="1" applyProtection="1">
      <alignment horizontal="center" vertical="center" wrapText="1"/>
    </xf>
    <xf numFmtId="0" fontId="1" fillId="2" borderId="35" xfId="0" applyNumberFormat="1" applyFont="1" applyFill="1" applyBorder="1" applyAlignment="1" applyProtection="1">
      <alignment horizontal="center" vertical="center" wrapText="1"/>
    </xf>
    <xf numFmtId="0" fontId="1" fillId="5" borderId="63" xfId="0" applyNumberFormat="1" applyFont="1" applyFill="1" applyBorder="1" applyAlignment="1" applyProtection="1">
      <alignment horizontal="left" vertical="center"/>
    </xf>
    <xf numFmtId="0" fontId="2" fillId="4" borderId="64" xfId="0" applyNumberFormat="1" applyFont="1" applyFill="1" applyBorder="1" applyAlignment="1" applyProtection="1">
      <alignment horizontal="left" vertical="center"/>
    </xf>
    <xf numFmtId="0" fontId="2" fillId="4" borderId="64" xfId="0" applyNumberFormat="1" applyFont="1" applyFill="1" applyBorder="1" applyAlignment="1" applyProtection="1">
      <alignment horizontal="left" vertical="center" wrapText="1"/>
    </xf>
    <xf numFmtId="49" fontId="2" fillId="3" borderId="59" xfId="0" applyNumberFormat="1" applyFont="1" applyFill="1" applyBorder="1" applyAlignment="1" applyProtection="1">
      <alignment horizontal="center" vertical="center" wrapText="1"/>
    </xf>
    <xf numFmtId="49" fontId="1" fillId="4" borderId="65" xfId="0" applyNumberFormat="1" applyFont="1" applyFill="1" applyBorder="1" applyAlignment="1" applyProtection="1">
      <alignment vertical="center" wrapText="1"/>
    </xf>
    <xf numFmtId="0" fontId="1" fillId="2" borderId="66" xfId="0" applyNumberFormat="1" applyFont="1" applyFill="1" applyBorder="1" applyAlignment="1" applyProtection="1">
      <alignment horizontal="center" wrapText="1" shrinkToFit="1"/>
    </xf>
    <xf numFmtId="0" fontId="1" fillId="2" borderId="5" xfId="0" applyNumberFormat="1" applyFont="1" applyFill="1" applyBorder="1" applyAlignment="1" applyProtection="1">
      <alignment horizontal="center" vertical="center" wrapText="1" shrinkToFit="1"/>
    </xf>
    <xf numFmtId="0" fontId="1" fillId="2" borderId="67" xfId="0" applyNumberFormat="1" applyFont="1" applyFill="1" applyBorder="1" applyAlignment="1" applyProtection="1">
      <alignment horizontal="center" wrapText="1" shrinkToFit="1"/>
    </xf>
    <xf numFmtId="0" fontId="1" fillId="2" borderId="11" xfId="0" applyNumberFormat="1" applyFont="1" applyFill="1" applyBorder="1" applyAlignment="1" applyProtection="1">
      <alignment horizontal="center" vertical="center" wrapText="1" shrinkToFit="1"/>
    </xf>
    <xf numFmtId="0" fontId="1" fillId="4" borderId="68" xfId="0" applyNumberFormat="1" applyFont="1" applyFill="1" applyBorder="1" applyAlignment="1" applyProtection="1"/>
    <xf numFmtId="0" fontId="2" fillId="4" borderId="69" xfId="0" applyNumberFormat="1" applyFont="1" applyFill="1" applyBorder="1" applyAlignment="1" applyProtection="1">
      <alignment horizontal="left" vertical="center"/>
    </xf>
    <xf numFmtId="0" fontId="2" fillId="4" borderId="68" xfId="0" applyNumberFormat="1" applyFont="1" applyFill="1" applyBorder="1" applyAlignment="1" applyProtection="1">
      <alignment horizontal="center" vertical="center"/>
    </xf>
    <xf numFmtId="3" fontId="2" fillId="4" borderId="70" xfId="0" applyNumberFormat="1" applyFont="1" applyFill="1" applyBorder="1" applyAlignment="1" applyProtection="1">
      <alignment horizontal="center" vertical="center"/>
    </xf>
    <xf numFmtId="14" fontId="2" fillId="4" borderId="68" xfId="0" applyNumberFormat="1" applyFont="1" applyFill="1" applyBorder="1" applyAlignment="1" applyProtection="1">
      <alignment horizontal="center" vertical="center"/>
    </xf>
    <xf numFmtId="0" fontId="1" fillId="3" borderId="71" xfId="0" applyNumberFormat="1" applyFont="1" applyFill="1" applyBorder="1" applyAlignment="1" applyProtection="1">
      <alignment horizontal="right"/>
    </xf>
    <xf numFmtId="0" fontId="1" fillId="3" borderId="47" xfId="0" applyNumberFormat="1" applyFont="1" applyFill="1" applyBorder="1" applyAlignment="1" applyProtection="1">
      <alignment horizontal="right"/>
    </xf>
    <xf numFmtId="0" fontId="1" fillId="3" borderId="72" xfId="0" applyNumberFormat="1" applyFont="1" applyFill="1" applyBorder="1" applyAlignment="1" applyProtection="1">
      <alignment horizontal="right"/>
    </xf>
    <xf numFmtId="0" fontId="2" fillId="4" borderId="0" xfId="0" applyNumberFormat="1" applyFont="1" applyFill="1" applyAlignment="1" applyProtection="1">
      <alignment horizontal="center" vertical="center"/>
    </xf>
    <xf numFmtId="0" fontId="0" fillId="4" borderId="0" xfId="0" applyNumberFormat="1" applyFill="1" applyAlignment="1" applyProtection="1"/>
    <xf numFmtId="0" fontId="1" fillId="2" borderId="73" xfId="0" applyNumberFormat="1" applyFont="1" applyFill="1" applyBorder="1" applyAlignment="1" applyProtection="1">
      <alignment horizontal="center" vertical="center" wrapText="1"/>
    </xf>
    <xf numFmtId="0" fontId="1" fillId="2" borderId="74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2" borderId="29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2" fillId="3" borderId="45" xfId="0" applyNumberFormat="1" applyFont="1" applyFill="1" applyBorder="1" applyAlignment="1" applyProtection="1"/>
    <xf numFmtId="0" fontId="15" fillId="0" borderId="0" xfId="0" applyFont="1" applyAlignment="1">
      <alignment horizontal="center" vertical="center" wrapText="1"/>
    </xf>
    <xf numFmtId="0" fontId="16" fillId="0" borderId="0" xfId="0" applyFont="1"/>
    <xf numFmtId="0" fontId="16" fillId="2" borderId="13" xfId="0" applyNumberFormat="1" applyFont="1" applyFill="1" applyBorder="1" applyAlignment="1" applyProtection="1">
      <alignment horizontal="center" vertical="center" wrapText="1"/>
    </xf>
    <xf numFmtId="0" fontId="16" fillId="2" borderId="75" xfId="0" applyNumberFormat="1" applyFont="1" applyFill="1" applyBorder="1" applyAlignment="1" applyProtection="1">
      <alignment horizontal="center" vertical="center" wrapText="1"/>
    </xf>
    <xf numFmtId="0" fontId="16" fillId="2" borderId="76" xfId="0" applyNumberFormat="1" applyFont="1" applyFill="1" applyBorder="1" applyAlignment="1" applyProtection="1">
      <alignment horizontal="center" vertical="center" wrapText="1"/>
    </xf>
    <xf numFmtId="0" fontId="16" fillId="2" borderId="14" xfId="0" applyNumberFormat="1" applyFont="1" applyFill="1" applyBorder="1" applyAlignment="1" applyProtection="1">
      <alignment horizontal="center" vertical="center" wrapText="1"/>
    </xf>
    <xf numFmtId="0" fontId="16" fillId="2" borderId="25" xfId="0" applyNumberFormat="1" applyFont="1" applyFill="1" applyBorder="1" applyAlignment="1" applyProtection="1">
      <alignment horizontal="center" vertical="center" wrapText="1"/>
    </xf>
    <xf numFmtId="0" fontId="17" fillId="2" borderId="27" xfId="0" applyNumberFormat="1" applyFont="1" applyFill="1" applyBorder="1" applyAlignment="1" applyProtection="1">
      <alignment horizontal="center" vertical="center" wrapText="1"/>
    </xf>
    <xf numFmtId="0" fontId="17" fillId="2" borderId="29" xfId="0" applyNumberFormat="1" applyFont="1" applyFill="1" applyBorder="1" applyAlignment="1" applyProtection="1">
      <alignment horizontal="center" vertical="center" wrapText="1"/>
    </xf>
    <xf numFmtId="0" fontId="17" fillId="2" borderId="38" xfId="0" applyNumberFormat="1" applyFont="1" applyFill="1" applyBorder="1" applyAlignment="1" applyProtection="1">
      <alignment horizontal="center" vertical="center" wrapText="1"/>
    </xf>
    <xf numFmtId="0" fontId="16" fillId="2" borderId="77" xfId="0" applyNumberFormat="1" applyFont="1" applyFill="1" applyBorder="1" applyAlignment="1" applyProtection="1">
      <alignment horizontal="center" vertical="center" wrapText="1"/>
    </xf>
    <xf numFmtId="0" fontId="17" fillId="2" borderId="48" xfId="0" applyNumberFormat="1" applyFont="1" applyFill="1" applyBorder="1" applyAlignment="1" applyProtection="1">
      <alignment horizontal="center" vertical="center" wrapText="1"/>
    </xf>
    <xf numFmtId="0" fontId="17" fillId="2" borderId="78" xfId="0" applyNumberFormat="1" applyFont="1" applyFill="1" applyBorder="1" applyAlignment="1" applyProtection="1">
      <alignment horizontal="center" vertical="center" wrapText="1"/>
    </xf>
    <xf numFmtId="0" fontId="17" fillId="2" borderId="79" xfId="0" applyNumberFormat="1" applyFont="1" applyFill="1" applyBorder="1" applyAlignment="1" applyProtection="1">
      <alignment horizontal="center" vertical="center" wrapText="1"/>
    </xf>
    <xf numFmtId="0" fontId="17" fillId="0" borderId="80" xfId="0" applyFont="1" applyBorder="1" applyAlignment="1">
      <alignment horizontal="center" vertical="center"/>
    </xf>
    <xf numFmtId="3" fontId="17" fillId="0" borderId="17" xfId="0" applyNumberFormat="1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center" vertical="center"/>
    </xf>
    <xf numFmtId="3" fontId="16" fillId="0" borderId="36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3" fontId="17" fillId="0" borderId="23" xfId="0" applyNumberFormat="1" applyFont="1" applyBorder="1" applyAlignment="1">
      <alignment horizontal="center" vertical="center"/>
    </xf>
    <xf numFmtId="3" fontId="16" fillId="0" borderId="23" xfId="0" applyNumberFormat="1" applyFont="1" applyBorder="1" applyAlignment="1">
      <alignment horizontal="center" vertical="center"/>
    </xf>
    <xf numFmtId="3" fontId="16" fillId="0" borderId="37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3" fontId="17" fillId="0" borderId="29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38" xfId="0" applyNumberFormat="1" applyFont="1" applyBorder="1" applyAlignment="1">
      <alignment horizontal="center" vertical="center"/>
    </xf>
    <xf numFmtId="0" fontId="18" fillId="0" borderId="77" xfId="0" applyFont="1" applyBorder="1" applyAlignment="1">
      <alignment horizontal="center" vertical="center"/>
    </xf>
    <xf numFmtId="3" fontId="17" fillId="0" borderId="78" xfId="0" applyNumberFormat="1" applyFont="1" applyBorder="1" applyAlignment="1">
      <alignment horizontal="center" vertical="center"/>
    </xf>
    <xf numFmtId="3" fontId="19" fillId="0" borderId="78" xfId="0" applyNumberFormat="1" applyFont="1" applyBorder="1" applyAlignment="1">
      <alignment horizontal="center" vertical="center"/>
    </xf>
    <xf numFmtId="3" fontId="19" fillId="0" borderId="79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19" fillId="0" borderId="12" xfId="0" applyNumberFormat="1" applyFont="1" applyBorder="1" applyAlignment="1">
      <alignment horizontal="center" vertical="center"/>
    </xf>
    <xf numFmtId="3" fontId="19" fillId="0" borderId="35" xfId="0" applyNumberFormat="1" applyFont="1" applyBorder="1" applyAlignment="1">
      <alignment horizontal="center" vertical="center"/>
    </xf>
    <xf numFmtId="0" fontId="16" fillId="0" borderId="81" xfId="0" applyFont="1" applyBorder="1"/>
    <xf numFmtId="0" fontId="16" fillId="2" borderId="82" xfId="0" applyNumberFormat="1" applyFont="1" applyFill="1" applyBorder="1" applyAlignment="1" applyProtection="1">
      <alignment horizontal="center" vertical="center" wrapText="1"/>
    </xf>
    <xf numFmtId="0" fontId="16" fillId="2" borderId="73" xfId="0" applyNumberFormat="1" applyFont="1" applyFill="1" applyBorder="1" applyAlignment="1" applyProtection="1">
      <alignment horizontal="center" vertical="center" wrapText="1"/>
    </xf>
    <xf numFmtId="0" fontId="16" fillId="2" borderId="83" xfId="0" applyNumberFormat="1" applyFont="1" applyFill="1" applyBorder="1" applyAlignment="1" applyProtection="1">
      <alignment horizontal="center" vertical="center" wrapText="1"/>
    </xf>
    <xf numFmtId="0" fontId="19" fillId="2" borderId="38" xfId="0" applyNumberFormat="1" applyFont="1" applyFill="1" applyBorder="1" applyAlignment="1" applyProtection="1">
      <alignment horizontal="centerContinuous" vertical="center" wrapText="1"/>
    </xf>
    <xf numFmtId="0" fontId="16" fillId="2" borderId="84" xfId="0" applyNumberFormat="1" applyFont="1" applyFill="1" applyBorder="1" applyAlignment="1" applyProtection="1">
      <alignment horizontal="center" vertical="center" wrapText="1"/>
    </xf>
    <xf numFmtId="0" fontId="19" fillId="2" borderId="79" xfId="0" applyNumberFormat="1" applyFont="1" applyFill="1" applyBorder="1" applyAlignment="1" applyProtection="1">
      <alignment horizontal="centerContinuous" vertical="center" wrapText="1"/>
    </xf>
    <xf numFmtId="0" fontId="17" fillId="0" borderId="85" xfId="0" applyFont="1" applyBorder="1" applyAlignment="1">
      <alignment horizontal="center" vertical="center"/>
    </xf>
    <xf numFmtId="0" fontId="17" fillId="0" borderId="86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3" fontId="14" fillId="0" borderId="78" xfId="0" applyNumberFormat="1" applyFont="1" applyBorder="1" applyAlignment="1">
      <alignment horizontal="center" vertical="center"/>
    </xf>
    <xf numFmtId="3" fontId="20" fillId="0" borderId="78" xfId="0" applyNumberFormat="1" applyFont="1" applyBorder="1" applyAlignment="1">
      <alignment horizontal="center" vertical="center"/>
    </xf>
    <xf numFmtId="3" fontId="20" fillId="0" borderId="7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3" fontId="20" fillId="0" borderId="35" xfId="0" applyNumberFormat="1" applyFont="1" applyBorder="1" applyAlignment="1">
      <alignment horizontal="center" vertical="center"/>
    </xf>
    <xf numFmtId="0" fontId="21" fillId="3" borderId="30" xfId="0" applyNumberFormat="1" applyFont="1" applyFill="1" applyBorder="1" applyAlignment="1" applyProtection="1">
      <alignment wrapText="1"/>
    </xf>
    <xf numFmtId="0" fontId="21" fillId="3" borderId="31" xfId="0" applyNumberFormat="1" applyFont="1" applyFill="1" applyBorder="1" applyAlignment="1" applyProtection="1">
      <alignment wrapText="1"/>
    </xf>
    <xf numFmtId="0" fontId="21" fillId="4" borderId="32" xfId="0" applyNumberFormat="1" applyFont="1" applyFill="1" applyBorder="1" applyAlignment="1" applyProtection="1">
      <alignment wrapText="1"/>
    </xf>
    <xf numFmtId="0" fontId="21" fillId="4" borderId="33" xfId="0" applyNumberFormat="1" applyFont="1" applyFill="1" applyBorder="1" applyAlignment="1" applyProtection="1">
      <alignment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1" fillId="3" borderId="39" xfId="0" applyNumberFormat="1" applyFont="1" applyFill="1" applyBorder="1" applyAlignment="1" applyProtection="1">
      <alignment wrapText="1"/>
    </xf>
    <xf numFmtId="0" fontId="21" fillId="4" borderId="40" xfId="0" applyNumberFormat="1" applyFont="1" applyFill="1" applyBorder="1" applyAlignment="1" applyProtection="1">
      <alignment wrapText="1"/>
    </xf>
    <xf numFmtId="4" fontId="17" fillId="0" borderId="17" xfId="0" applyNumberFormat="1" applyFont="1" applyBorder="1" applyAlignment="1">
      <alignment horizontal="center" vertical="center"/>
    </xf>
    <xf numFmtId="4" fontId="19" fillId="0" borderId="17" xfId="0" applyNumberFormat="1" applyFont="1" applyBorder="1" applyAlignment="1">
      <alignment horizontal="center" vertical="center"/>
    </xf>
    <xf numFmtId="4" fontId="19" fillId="0" borderId="36" xfId="0" applyNumberFormat="1" applyFont="1" applyBorder="1" applyAlignment="1">
      <alignment horizontal="center" vertical="center"/>
    </xf>
    <xf numFmtId="4" fontId="17" fillId="0" borderId="23" xfId="0" applyNumberFormat="1" applyFont="1" applyBorder="1" applyAlignment="1">
      <alignment horizontal="center" vertical="center"/>
    </xf>
    <xf numFmtId="4" fontId="19" fillId="0" borderId="23" xfId="0" applyNumberFormat="1" applyFont="1" applyBorder="1" applyAlignment="1">
      <alignment horizontal="center" vertical="center"/>
    </xf>
    <xf numFmtId="4" fontId="19" fillId="0" borderId="37" xfId="0" applyNumberFormat="1" applyFont="1" applyBorder="1" applyAlignment="1">
      <alignment horizontal="center" vertical="center"/>
    </xf>
    <xf numFmtId="4" fontId="17" fillId="0" borderId="29" xfId="0" applyNumberFormat="1" applyFont="1" applyBorder="1" applyAlignment="1">
      <alignment horizontal="center" vertical="center"/>
    </xf>
    <xf numFmtId="4" fontId="19" fillId="0" borderId="29" xfId="0" applyNumberFormat="1" applyFont="1" applyBorder="1" applyAlignment="1">
      <alignment horizontal="center" vertical="center"/>
    </xf>
    <xf numFmtId="4" fontId="19" fillId="0" borderId="38" xfId="0" applyNumberFormat="1" applyFont="1" applyBorder="1" applyAlignment="1">
      <alignment horizontal="center" vertical="center"/>
    </xf>
    <xf numFmtId="4" fontId="17" fillId="0" borderId="78" xfId="0" applyNumberFormat="1" applyFont="1" applyBorder="1" applyAlignment="1">
      <alignment horizontal="center" vertical="center"/>
    </xf>
    <xf numFmtId="4" fontId="19" fillId="0" borderId="78" xfId="0" applyNumberFormat="1" applyFont="1" applyBorder="1" applyAlignment="1">
      <alignment horizontal="center" vertical="center"/>
    </xf>
    <xf numFmtId="4" fontId="19" fillId="0" borderId="79" xfId="0" applyNumberFormat="1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center" vertical="center"/>
    </xf>
    <xf numFmtId="4" fontId="19" fillId="0" borderId="12" xfId="0" applyNumberFormat="1" applyFont="1" applyBorder="1" applyAlignment="1">
      <alignment horizontal="center" vertical="center"/>
    </xf>
    <xf numFmtId="4" fontId="19" fillId="0" borderId="3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 wrapText="1"/>
    </xf>
    <xf numFmtId="0" fontId="23" fillId="0" borderId="0" xfId="0" applyFont="1" applyAlignment="1">
      <alignment horizontal="center" wrapText="1"/>
    </xf>
    <xf numFmtId="0" fontId="14" fillId="0" borderId="8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6" borderId="87" xfId="0" applyNumberFormat="1" applyFont="1" applyFill="1" applyBorder="1" applyAlignment="1" applyProtection="1">
      <alignment horizontal="center" wrapText="1"/>
    </xf>
    <xf numFmtId="0" fontId="14" fillId="6" borderId="2" xfId="0" applyNumberFormat="1" applyFont="1" applyFill="1" applyBorder="1" applyAlignment="1" applyProtection="1">
      <alignment horizontal="center" wrapText="1"/>
    </xf>
    <xf numFmtId="0" fontId="22" fillId="6" borderId="71" xfId="0" applyNumberFormat="1" applyFont="1" applyFill="1" applyBorder="1" applyAlignment="1" applyProtection="1">
      <alignment horizontal="center" vertical="center" wrapText="1"/>
    </xf>
    <xf numFmtId="0" fontId="22" fillId="6" borderId="88" xfId="0" applyNumberFormat="1" applyFont="1" applyFill="1" applyBorder="1" applyAlignment="1" applyProtection="1">
      <alignment horizontal="center" vertical="center" wrapText="1"/>
    </xf>
    <xf numFmtId="0" fontId="14" fillId="6" borderId="89" xfId="0" applyNumberFormat="1" applyFont="1" applyFill="1" applyBorder="1" applyAlignment="1" applyProtection="1">
      <alignment horizontal="center" wrapText="1"/>
    </xf>
    <xf numFmtId="0" fontId="14" fillId="6" borderId="8" xfId="0" applyNumberFormat="1" applyFont="1" applyFill="1" applyBorder="1" applyAlignment="1" applyProtection="1">
      <alignment horizontal="center" wrapText="1"/>
    </xf>
    <xf numFmtId="0" fontId="22" fillId="6" borderId="11" xfId="0" applyNumberFormat="1" applyFont="1" applyFill="1" applyBorder="1" applyAlignment="1" applyProtection="1">
      <alignment horizontal="center" vertical="center" wrapText="1"/>
    </xf>
    <xf numFmtId="0" fontId="22" fillId="6" borderId="35" xfId="0" applyNumberFormat="1" applyFont="1" applyFill="1" applyBorder="1" applyAlignment="1" applyProtection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91" xfId="0" applyFont="1" applyBorder="1" applyAlignment="1">
      <alignment horizontal="center" vertical="center" wrapText="1"/>
    </xf>
    <xf numFmtId="4" fontId="14" fillId="0" borderId="15" xfId="0" applyNumberFormat="1" applyFont="1" applyFill="1" applyBorder="1" applyAlignment="1" applyProtection="1"/>
    <xf numFmtId="4" fontId="14" fillId="0" borderId="36" xfId="0" applyNumberFormat="1" applyFont="1" applyFill="1" applyBorder="1" applyAlignment="1" applyProtection="1"/>
    <xf numFmtId="0" fontId="14" fillId="0" borderId="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4" fontId="14" fillId="0" borderId="27" xfId="0" applyNumberFormat="1" applyFont="1" applyFill="1" applyBorder="1" applyAlignment="1" applyProtection="1"/>
    <xf numFmtId="4" fontId="14" fillId="0" borderId="38" xfId="0" applyNumberFormat="1" applyFont="1" applyFill="1" applyBorder="1" applyAlignment="1" applyProtection="1"/>
    <xf numFmtId="0" fontId="14" fillId="0" borderId="90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62" xfId="0" applyBorder="1"/>
    <xf numFmtId="0" fontId="1" fillId="2" borderId="88" xfId="0" applyNumberFormat="1" applyFont="1" applyFill="1" applyBorder="1" applyAlignment="1" applyProtection="1">
      <alignment horizontal="center" vertical="center"/>
    </xf>
    <xf numFmtId="0" fontId="1" fillId="2" borderId="48" xfId="0" applyNumberFormat="1" applyFont="1" applyFill="1" applyBorder="1" applyAlignment="1" applyProtection="1">
      <alignment horizontal="center" vertical="center" wrapText="1"/>
    </xf>
    <xf numFmtId="0" fontId="1" fillId="2" borderId="78" xfId="0" applyNumberFormat="1" applyFont="1" applyFill="1" applyBorder="1" applyAlignment="1" applyProtection="1">
      <alignment horizontal="center" vertical="center" wrapText="1"/>
    </xf>
    <xf numFmtId="0" fontId="1" fillId="2" borderId="79" xfId="0" applyNumberFormat="1" applyFont="1" applyFill="1" applyBorder="1" applyAlignment="1" applyProtection="1">
      <alignment horizontal="center" vertical="center" wrapText="1"/>
    </xf>
    <xf numFmtId="0" fontId="2" fillId="2" borderId="88" xfId="0" applyNumberFormat="1" applyFont="1" applyFill="1" applyBorder="1" applyAlignment="1" applyProtection="1">
      <alignment horizontal="center" vertical="center"/>
    </xf>
    <xf numFmtId="0" fontId="2" fillId="2" borderId="48" xfId="0" applyNumberFormat="1" applyFont="1" applyFill="1" applyBorder="1" applyAlignment="1" applyProtection="1">
      <alignment horizontal="center" vertical="center"/>
    </xf>
    <xf numFmtId="0" fontId="2" fillId="2" borderId="78" xfId="0" applyNumberFormat="1" applyFont="1" applyFill="1" applyBorder="1" applyAlignment="1" applyProtection="1">
      <alignment horizontal="center" vertical="center"/>
    </xf>
    <xf numFmtId="0" fontId="2" fillId="2" borderId="79" xfId="0" applyNumberFormat="1" applyFont="1" applyFill="1" applyBorder="1" applyAlignment="1" applyProtection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2" borderId="26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3" fontId="2" fillId="2" borderId="11" xfId="0" applyNumberFormat="1" applyFont="1" applyFill="1" applyBorder="1" applyAlignment="1" applyProtection="1">
      <alignment horizontal="center" vertical="center"/>
    </xf>
    <xf numFmtId="3" fontId="2" fillId="2" borderId="12" xfId="0" applyNumberFormat="1" applyFont="1" applyFill="1" applyBorder="1" applyAlignment="1" applyProtection="1">
      <alignment horizontal="center" vertical="center"/>
    </xf>
    <xf numFmtId="3" fontId="2" fillId="2" borderId="35" xfId="0" applyNumberFormat="1" applyFont="1" applyFill="1" applyBorder="1" applyAlignment="1" applyProtection="1">
      <alignment horizontal="center" vertical="center"/>
    </xf>
    <xf numFmtId="0" fontId="24" fillId="0" borderId="0" xfId="0" applyFont="1"/>
    <xf numFmtId="0" fontId="24" fillId="0" borderId="0" xfId="0" applyNumberFormat="1" applyFont="1" applyFill="1" applyAlignment="1" applyProtection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7" fillId="2" borderId="13" xfId="0" applyNumberFormat="1" applyFont="1" applyFill="1" applyBorder="1" applyAlignment="1" applyProtection="1">
      <alignment horizontal="center" vertical="center" wrapText="1"/>
    </xf>
    <xf numFmtId="0" fontId="27" fillId="2" borderId="74" xfId="0" applyNumberFormat="1" applyFont="1" applyFill="1" applyBorder="1" applyAlignment="1" applyProtection="1">
      <alignment horizontal="center" vertical="center"/>
    </xf>
    <xf numFmtId="0" fontId="27" fillId="2" borderId="49" xfId="0" applyNumberFormat="1" applyFont="1" applyFill="1" applyBorder="1" applyAlignment="1" applyProtection="1">
      <alignment horizontal="center" vertical="center"/>
    </xf>
    <xf numFmtId="0" fontId="27" fillId="2" borderId="91" xfId="0" applyNumberFormat="1" applyFont="1" applyFill="1" applyBorder="1" applyAlignment="1" applyProtection="1">
      <alignment horizontal="center" vertical="center"/>
    </xf>
    <xf numFmtId="0" fontId="16" fillId="2" borderId="49" xfId="0" applyNumberFormat="1" applyFont="1" applyFill="1" applyBorder="1" applyAlignment="1" applyProtection="1">
      <alignment horizontal="center" vertical="center" wrapText="1"/>
    </xf>
    <xf numFmtId="0" fontId="16" fillId="2" borderId="18" xfId="0" applyNumberFormat="1" applyFont="1" applyFill="1" applyBorder="1" applyAlignment="1" applyProtection="1">
      <alignment horizontal="center" vertical="center" wrapText="1"/>
    </xf>
    <xf numFmtId="0" fontId="17" fillId="2" borderId="20" xfId="0" applyNumberFormat="1" applyFont="1" applyFill="1" applyBorder="1" applyAlignment="1" applyProtection="1">
      <alignment horizontal="center" vertical="center" wrapText="1"/>
    </xf>
    <xf numFmtId="0" fontId="17" fillId="2" borderId="92" xfId="0" applyNumberFormat="1" applyFont="1" applyFill="1" applyBorder="1" applyAlignment="1" applyProtection="1">
      <alignment horizontal="center" vertical="center" wrapText="1"/>
    </xf>
    <xf numFmtId="0" fontId="17" fillId="2" borderId="93" xfId="0" applyNumberFormat="1" applyFont="1" applyFill="1" applyBorder="1" applyAlignment="1" applyProtection="1">
      <alignment horizontal="center" vertical="center" wrapText="1"/>
    </xf>
    <xf numFmtId="0" fontId="17" fillId="2" borderId="11" xfId="0" applyNumberFormat="1" applyFont="1" applyFill="1" applyBorder="1" applyAlignment="1" applyProtection="1">
      <alignment horizontal="center" vertical="center" wrapText="1"/>
    </xf>
    <xf numFmtId="0" fontId="17" fillId="2" borderId="12" xfId="0" applyNumberFormat="1" applyFont="1" applyFill="1" applyBorder="1" applyAlignment="1" applyProtection="1">
      <alignment horizontal="center" vertical="center" wrapText="1"/>
    </xf>
    <xf numFmtId="0" fontId="17" fillId="2" borderId="35" xfId="0" applyNumberFormat="1" applyFont="1" applyFill="1" applyBorder="1" applyAlignment="1" applyProtection="1">
      <alignment horizontal="center" vertical="center" wrapText="1"/>
    </xf>
    <xf numFmtId="0" fontId="28" fillId="2" borderId="13" xfId="0" applyNumberFormat="1" applyFont="1" applyFill="1" applyBorder="1" applyAlignment="1" applyProtection="1">
      <alignment horizontal="center" vertical="center"/>
    </xf>
    <xf numFmtId="3" fontId="17" fillId="0" borderId="15" xfId="0" applyNumberFormat="1" applyFont="1" applyBorder="1" applyAlignment="1">
      <alignment horizontal="center" vertical="center"/>
    </xf>
    <xf numFmtId="3" fontId="17" fillId="0" borderId="36" xfId="0" applyNumberFormat="1" applyFont="1" applyBorder="1" applyAlignment="1">
      <alignment horizontal="center" vertical="center"/>
    </xf>
    <xf numFmtId="3" fontId="19" fillId="0" borderId="85" xfId="0" applyNumberFormat="1" applyFont="1" applyBorder="1" applyAlignment="1">
      <alignment horizontal="center" vertical="center"/>
    </xf>
    <xf numFmtId="3" fontId="19" fillId="0" borderId="17" xfId="0" applyNumberFormat="1" applyFont="1" applyBorder="1" applyAlignment="1">
      <alignment horizontal="center" vertical="center"/>
    </xf>
    <xf numFmtId="0" fontId="28" fillId="2" borderId="18" xfId="0" applyNumberFormat="1" applyFont="1" applyFill="1" applyBorder="1" applyAlignment="1" applyProtection="1">
      <alignment horizontal="center" vertical="center"/>
    </xf>
    <xf numFmtId="3" fontId="17" fillId="0" borderId="22" xfId="0" applyNumberFormat="1" applyFont="1" applyBorder="1" applyAlignment="1">
      <alignment horizontal="center" vertical="center"/>
    </xf>
    <xf numFmtId="3" fontId="17" fillId="0" borderId="37" xfId="0" applyNumberFormat="1" applyFont="1" applyBorder="1" applyAlignment="1">
      <alignment horizontal="center" vertical="center"/>
    </xf>
    <xf numFmtId="3" fontId="19" fillId="0" borderId="86" xfId="0" applyNumberFormat="1" applyFont="1" applyBorder="1" applyAlignment="1">
      <alignment horizontal="center" vertical="center"/>
    </xf>
    <xf numFmtId="3" fontId="19" fillId="0" borderId="23" xfId="0" applyNumberFormat="1" applyFont="1" applyBorder="1" applyAlignment="1">
      <alignment horizontal="center" vertical="center"/>
    </xf>
    <xf numFmtId="0" fontId="29" fillId="2" borderId="18" xfId="0" applyNumberFormat="1" applyFont="1" applyFill="1" applyBorder="1" applyAlignment="1" applyProtection="1">
      <alignment horizontal="center" vertical="center"/>
    </xf>
    <xf numFmtId="3" fontId="19" fillId="7" borderId="86" xfId="0" applyNumberFormat="1" applyFont="1" applyFill="1" applyBorder="1" applyAlignment="1" applyProtection="1">
      <alignment horizontal="center" vertical="center"/>
    </xf>
    <xf numFmtId="3" fontId="19" fillId="7" borderId="23" xfId="0" applyNumberFormat="1" applyFont="1" applyFill="1" applyBorder="1" applyAlignment="1" applyProtection="1">
      <alignment horizontal="center" vertical="center"/>
    </xf>
    <xf numFmtId="0" fontId="29" fillId="2" borderId="25" xfId="0" applyNumberFormat="1" applyFont="1" applyFill="1" applyBorder="1" applyAlignment="1" applyProtection="1">
      <alignment horizontal="center" vertical="center"/>
    </xf>
    <xf numFmtId="1" fontId="17" fillId="0" borderId="27" xfId="0" applyNumberFormat="1" applyFont="1" applyBorder="1" applyAlignment="1">
      <alignment horizontal="center" vertical="center"/>
    </xf>
    <xf numFmtId="2" fontId="17" fillId="0" borderId="29" xfId="0" applyNumberFormat="1" applyFont="1" applyBorder="1" applyAlignment="1">
      <alignment horizontal="center" vertical="center"/>
    </xf>
    <xf numFmtId="2" fontId="17" fillId="0" borderId="38" xfId="0" applyNumberFormat="1" applyFont="1" applyBorder="1" applyAlignment="1">
      <alignment horizontal="center" vertical="center"/>
    </xf>
    <xf numFmtId="1" fontId="19" fillId="0" borderId="83" xfId="0" applyNumberFormat="1" applyFont="1" applyBorder="1" applyAlignment="1">
      <alignment horizontal="center" vertical="center"/>
    </xf>
    <xf numFmtId="2" fontId="19" fillId="0" borderId="29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2" borderId="26" xfId="0" applyNumberFormat="1" applyFont="1" applyFill="1" applyBorder="1" applyAlignment="1" applyProtection="1">
      <alignment horizontal="center" vertical="center" wrapText="1"/>
    </xf>
    <xf numFmtId="0" fontId="28" fillId="2" borderId="53" xfId="0" applyNumberFormat="1" applyFont="1" applyFill="1" applyBorder="1" applyAlignment="1" applyProtection="1">
      <alignment horizontal="center" vertical="center"/>
    </xf>
    <xf numFmtId="3" fontId="17" fillId="0" borderId="85" xfId="0" applyNumberFormat="1" applyFont="1" applyBorder="1" applyAlignment="1">
      <alignment horizontal="center" vertical="center"/>
    </xf>
    <xf numFmtId="3" fontId="17" fillId="0" borderId="94" xfId="0" applyNumberFormat="1" applyFont="1" applyBorder="1" applyAlignment="1">
      <alignment horizontal="center" vertical="center"/>
    </xf>
    <xf numFmtId="0" fontId="28" fillId="2" borderId="95" xfId="0" applyNumberFormat="1" applyFont="1" applyFill="1" applyBorder="1" applyAlignment="1" applyProtection="1">
      <alignment horizontal="center" vertical="center"/>
    </xf>
    <xf numFmtId="3" fontId="17" fillId="0" borderId="86" xfId="0" applyNumberFormat="1" applyFont="1" applyBorder="1" applyAlignment="1">
      <alignment horizontal="center" vertical="center"/>
    </xf>
    <xf numFmtId="3" fontId="17" fillId="0" borderId="96" xfId="0" applyNumberFormat="1" applyFont="1" applyBorder="1" applyAlignment="1">
      <alignment horizontal="center" vertical="center"/>
    </xf>
    <xf numFmtId="0" fontId="29" fillId="2" borderId="95" xfId="0" applyNumberFormat="1" applyFont="1" applyFill="1" applyBorder="1" applyAlignment="1" applyProtection="1">
      <alignment horizontal="center" vertical="center"/>
    </xf>
    <xf numFmtId="0" fontId="29" fillId="2" borderId="97" xfId="0" applyNumberFormat="1" applyFont="1" applyFill="1" applyBorder="1" applyAlignment="1" applyProtection="1">
      <alignment horizontal="center" vertical="center"/>
    </xf>
    <xf numFmtId="3" fontId="17" fillId="0" borderId="83" xfId="0" applyNumberFormat="1" applyFont="1" applyBorder="1" applyAlignment="1">
      <alignment horizontal="center" vertical="center"/>
    </xf>
    <xf numFmtId="4" fontId="17" fillId="0" borderId="98" xfId="0" applyNumberFormat="1" applyFont="1" applyBorder="1" applyAlignment="1">
      <alignment horizontal="center" vertical="center"/>
    </xf>
    <xf numFmtId="3" fontId="19" fillId="0" borderId="83" xfId="0" applyNumberFormat="1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8" fillId="2" borderId="52" xfId="0" applyNumberFormat="1" applyFont="1" applyFill="1" applyBorder="1" applyAlignment="1" applyProtection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0" fontId="28" fillId="2" borderId="99" xfId="0" applyNumberFormat="1" applyFont="1" applyFill="1" applyBorder="1" applyAlignment="1" applyProtection="1">
      <alignment horizontal="center" vertical="center"/>
    </xf>
    <xf numFmtId="3" fontId="19" fillId="0" borderId="22" xfId="0" applyNumberFormat="1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6" fillId="2" borderId="91" xfId="0" applyNumberFormat="1" applyFont="1" applyFill="1" applyBorder="1" applyAlignment="1" applyProtection="1">
      <alignment horizontal="center" vertical="center" wrapText="1"/>
    </xf>
    <xf numFmtId="0" fontId="24" fillId="2" borderId="82" xfId="0" applyNumberFormat="1" applyFont="1" applyFill="1" applyBorder="1" applyAlignment="1" applyProtection="1">
      <alignment horizontal="center" vertical="center" wrapText="1"/>
    </xf>
    <xf numFmtId="0" fontId="24" fillId="2" borderId="49" xfId="0" applyNumberFormat="1" applyFont="1" applyFill="1" applyBorder="1" applyAlignment="1" applyProtection="1">
      <alignment horizontal="center" vertical="center" wrapText="1"/>
    </xf>
    <xf numFmtId="0" fontId="24" fillId="2" borderId="91" xfId="0" applyNumberFormat="1" applyFont="1" applyFill="1" applyBorder="1" applyAlignment="1" applyProtection="1">
      <alignment horizontal="center" vertical="center" wrapText="1"/>
    </xf>
    <xf numFmtId="3" fontId="19" fillId="0" borderId="36" xfId="0" applyNumberFormat="1" applyFont="1" applyBorder="1" applyAlignment="1">
      <alignment horizontal="center" vertical="center"/>
    </xf>
    <xf numFmtId="3" fontId="19" fillId="0" borderId="37" xfId="0" applyNumberFormat="1" applyFont="1" applyBorder="1" applyAlignment="1">
      <alignment horizontal="center" vertical="center"/>
    </xf>
    <xf numFmtId="3" fontId="19" fillId="7" borderId="37" xfId="0" applyNumberFormat="1" applyFont="1" applyFill="1" applyBorder="1" applyAlignment="1" applyProtection="1">
      <alignment horizontal="center" vertical="center"/>
    </xf>
    <xf numFmtId="3" fontId="17" fillId="7" borderId="86" xfId="0" applyNumberFormat="1" applyFont="1" applyFill="1" applyBorder="1" applyAlignment="1" applyProtection="1">
      <alignment horizontal="center" vertical="center"/>
    </xf>
    <xf numFmtId="3" fontId="17" fillId="7" borderId="23" xfId="0" applyNumberFormat="1" applyFont="1" applyFill="1" applyBorder="1" applyAlignment="1" applyProtection="1">
      <alignment horizontal="center" vertical="center"/>
    </xf>
    <xf numFmtId="2" fontId="19" fillId="0" borderId="38" xfId="0" applyNumberFormat="1" applyFont="1" applyBorder="1" applyAlignment="1">
      <alignment horizontal="center" vertical="center"/>
    </xf>
    <xf numFmtId="1" fontId="17" fillId="0" borderId="83" xfId="0" applyNumberFormat="1" applyFont="1" applyBorder="1" applyAlignment="1">
      <alignment horizontal="center" vertical="center"/>
    </xf>
    <xf numFmtId="0" fontId="31" fillId="0" borderId="0" xfId="0" applyFont="1" applyAlignment="1">
      <alignment wrapText="1"/>
    </xf>
    <xf numFmtId="0" fontId="29" fillId="2" borderId="99" xfId="0" applyNumberFormat="1" applyFont="1" applyFill="1" applyBorder="1" applyAlignment="1" applyProtection="1">
      <alignment horizontal="center" vertical="center"/>
    </xf>
    <xf numFmtId="0" fontId="29" fillId="2" borderId="100" xfId="0" applyNumberFormat="1" applyFont="1" applyFill="1" applyBorder="1" applyAlignment="1" applyProtection="1">
      <alignment horizontal="center" vertical="center"/>
    </xf>
    <xf numFmtId="4" fontId="17" fillId="0" borderId="38" xfId="0" applyNumberFormat="1" applyFont="1" applyBorder="1" applyAlignment="1">
      <alignment horizontal="center" vertical="center"/>
    </xf>
    <xf numFmtId="3" fontId="19" fillId="0" borderId="27" xfId="0" applyNumberFormat="1" applyFont="1" applyBorder="1" applyAlignment="1">
      <alignment horizontal="center" vertical="center"/>
    </xf>
    <xf numFmtId="0" fontId="0" fillId="3" borderId="30" xfId="0" applyNumberFormat="1" applyFill="1" applyBorder="1" applyAlignment="1" applyProtection="1">
      <alignment wrapText="1"/>
    </xf>
    <xf numFmtId="0" fontId="0" fillId="3" borderId="31" xfId="0" applyNumberFormat="1" applyFill="1" applyBorder="1" applyAlignment="1" applyProtection="1">
      <alignment wrapText="1"/>
    </xf>
    <xf numFmtId="3" fontId="17" fillId="0" borderId="27" xfId="0" applyNumberFormat="1" applyFont="1" applyBorder="1" applyAlignment="1">
      <alignment horizontal="center" vertical="center"/>
    </xf>
    <xf numFmtId="0" fontId="0" fillId="3" borderId="39" xfId="0" applyNumberFormat="1" applyFill="1" applyBorder="1" applyAlignment="1" applyProtection="1">
      <alignment wrapText="1"/>
    </xf>
    <xf numFmtId="0" fontId="24" fillId="0" borderId="0" xfId="0" applyNumberFormat="1" applyFont="1" applyFill="1" applyAlignment="1" applyProtection="1">
      <alignment vertical="center" wrapText="1"/>
    </xf>
    <xf numFmtId="0" fontId="24" fillId="0" borderId="0" xfId="0" applyNumberFormat="1" applyFont="1" applyFill="1" applyAlignment="1" applyProtection="1">
      <alignment horizontal="right"/>
    </xf>
    <xf numFmtId="0" fontId="27" fillId="0" borderId="0" xfId="0" applyFont="1" applyAlignment="1">
      <alignment horizontal="center"/>
    </xf>
    <xf numFmtId="0" fontId="1" fillId="2" borderId="82" xfId="0" applyNumberFormat="1" applyFont="1" applyFill="1" applyBorder="1" applyAlignment="1" applyProtection="1">
      <alignment horizontal="center" vertical="center" wrapText="1"/>
    </xf>
    <xf numFmtId="0" fontId="1" fillId="2" borderId="49" xfId="0" applyNumberFormat="1" applyFont="1" applyFill="1" applyBorder="1" applyAlignment="1" applyProtection="1">
      <alignment horizontal="center" vertical="center" wrapText="1"/>
    </xf>
    <xf numFmtId="0" fontId="1" fillId="2" borderId="9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83" xfId="0" applyNumberFormat="1" applyFont="1" applyFill="1" applyBorder="1" applyAlignment="1" applyProtection="1">
      <alignment horizontal="center" vertical="center" wrapText="1"/>
    </xf>
    <xf numFmtId="0" fontId="1" fillId="2" borderId="38" xfId="0" applyNumberFormat="1" applyFont="1" applyFill="1" applyBorder="1" applyAlignment="1" applyProtection="1">
      <alignment horizontal="center" vertical="center" wrapText="1"/>
    </xf>
    <xf numFmtId="0" fontId="1" fillId="3" borderId="101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 vertical="center"/>
    </xf>
    <xf numFmtId="0" fontId="1" fillId="0" borderId="84" xfId="0" applyNumberFormat="1" applyFont="1" applyFill="1" applyBorder="1" applyAlignment="1" applyProtection="1">
      <alignment horizontal="center" vertical="center" wrapText="1"/>
    </xf>
    <xf numFmtId="0" fontId="1" fillId="0" borderId="78" xfId="0" applyNumberFormat="1" applyFont="1" applyFill="1" applyBorder="1" applyAlignment="1" applyProtection="1">
      <alignment horizontal="center" vertical="center" wrapText="1"/>
    </xf>
    <xf numFmtId="3" fontId="1" fillId="0" borderId="79" xfId="0" applyNumberFormat="1" applyFont="1" applyFill="1" applyBorder="1" applyAlignment="1" applyProtection="1">
      <alignment horizontal="center" vertical="center"/>
    </xf>
    <xf numFmtId="49" fontId="2" fillId="4" borderId="44" xfId="0" applyNumberFormat="1" applyFont="1" applyFill="1" applyBorder="1" applyAlignment="1" applyProtection="1">
      <alignment horizontal="center" vertical="center"/>
    </xf>
    <xf numFmtId="0" fontId="1" fillId="4" borderId="44" xfId="0" applyNumberFormat="1" applyFont="1" applyFill="1" applyBorder="1" applyAlignment="1" applyProtection="1">
      <alignment horizontal="left" vertical="center" wrapText="1"/>
    </xf>
    <xf numFmtId="3" fontId="2" fillId="4" borderId="102" xfId="0" applyNumberFormat="1" applyFont="1" applyFill="1" applyBorder="1" applyAlignment="1" applyProtection="1">
      <alignment horizontal="center" vertical="center"/>
    </xf>
    <xf numFmtId="0" fontId="2" fillId="3" borderId="101" xfId="0" applyNumberFormat="1" applyFont="1" applyFill="1" applyBorder="1" applyAlignment="1" applyProtection="1">
      <alignment vertical="center"/>
    </xf>
    <xf numFmtId="49" fontId="2" fillId="4" borderId="103" xfId="0" applyNumberFormat="1" applyFont="1" applyFill="1" applyBorder="1" applyAlignment="1" applyProtection="1">
      <alignment horizontal="center" vertical="center"/>
    </xf>
    <xf numFmtId="49" fontId="2" fillId="4" borderId="23" xfId="0" applyNumberFormat="1" applyFont="1" applyFill="1" applyBorder="1" applyAlignment="1" applyProtection="1">
      <alignment horizontal="center" vertical="center" wrapText="1"/>
    </xf>
    <xf numFmtId="0" fontId="1" fillId="4" borderId="23" xfId="0" applyNumberFormat="1" applyFont="1" applyFill="1" applyBorder="1" applyAlignment="1" applyProtection="1">
      <alignment horizontal="left" vertical="center" wrapText="1"/>
    </xf>
    <xf numFmtId="3" fontId="2" fillId="4" borderId="104" xfId="0" applyNumberFormat="1" applyFont="1" applyFill="1" applyBorder="1" applyAlignment="1" applyProtection="1">
      <alignment horizontal="center" vertical="center"/>
    </xf>
    <xf numFmtId="0" fontId="2" fillId="3" borderId="101" xfId="0" applyNumberFormat="1" applyFont="1" applyFill="1" applyBorder="1" applyAlignment="1" applyProtection="1">
      <alignment vertical="center" wrapText="1"/>
    </xf>
    <xf numFmtId="49" fontId="2" fillId="4" borderId="105" xfId="0" applyNumberFormat="1" applyFont="1" applyFill="1" applyBorder="1" applyAlignment="1" applyProtection="1">
      <alignment horizontal="center" vertical="center" wrapText="1"/>
    </xf>
    <xf numFmtId="3" fontId="2" fillId="4" borderId="23" xfId="0" applyNumberFormat="1" applyFont="1" applyFill="1" applyBorder="1" applyAlignment="1" applyProtection="1">
      <alignment horizontal="center" vertical="center"/>
    </xf>
    <xf numFmtId="0" fontId="1" fillId="3" borderId="106" xfId="0" applyNumberFormat="1" applyFont="1" applyFill="1" applyBorder="1" applyAlignment="1" applyProtection="1">
      <alignment horizontal="center" vertical="center" wrapText="1"/>
    </xf>
    <xf numFmtId="0" fontId="1" fillId="3" borderId="77" xfId="0" applyNumberFormat="1" applyFont="1" applyFill="1" applyBorder="1" applyAlignment="1" applyProtection="1">
      <alignment horizontal="center" vertical="center" wrapText="1"/>
    </xf>
    <xf numFmtId="3" fontId="1" fillId="3" borderId="77" xfId="0" applyNumberFormat="1" applyFont="1" applyFill="1" applyBorder="1" applyAlignment="1" applyProtection="1">
      <alignment horizontal="center" vertical="center"/>
    </xf>
    <xf numFmtId="0" fontId="1" fillId="3" borderId="107" xfId="0" applyNumberFormat="1" applyFont="1" applyFill="1" applyBorder="1" applyAlignment="1" applyProtection="1">
      <alignment horizontal="center" vertical="center" wrapText="1"/>
    </xf>
    <xf numFmtId="0" fontId="1" fillId="3" borderId="108" xfId="0" applyNumberFormat="1" applyFont="1" applyFill="1" applyBorder="1" applyAlignment="1" applyProtection="1">
      <alignment horizontal="center" vertical="center" wrapText="1"/>
    </xf>
    <xf numFmtId="0" fontId="2" fillId="4" borderId="104" xfId="0" applyNumberFormat="1" applyFont="1" applyFill="1" applyBorder="1" applyAlignment="1" applyProtection="1"/>
    <xf numFmtId="0" fontId="2" fillId="4" borderId="109" xfId="0" applyNumberFormat="1" applyFont="1" applyFill="1" applyBorder="1" applyAlignment="1" applyProtection="1"/>
    <xf numFmtId="0" fontId="2" fillId="4" borderId="110" xfId="0" applyNumberFormat="1" applyFont="1" applyFill="1" applyBorder="1" applyAlignment="1" applyProtection="1"/>
    <xf numFmtId="0" fontId="1" fillId="3" borderId="111" xfId="0" applyNumberFormat="1" applyFont="1" applyFill="1" applyBorder="1" applyAlignment="1" applyProtection="1">
      <alignment horizontal="center" vertical="center" wrapText="1"/>
    </xf>
    <xf numFmtId="0" fontId="2" fillId="4" borderId="105" xfId="0" applyNumberFormat="1" applyFont="1" applyFill="1" applyBorder="1" applyAlignment="1" applyProtection="1"/>
    <xf numFmtId="0" fontId="1" fillId="8" borderId="84" xfId="0" applyNumberFormat="1" applyFont="1" applyFill="1" applyBorder="1" applyAlignment="1" applyProtection="1">
      <alignment horizontal="center" vertical="center" wrapText="1"/>
    </xf>
    <xf numFmtId="0" fontId="1" fillId="8" borderId="78" xfId="0" applyNumberFormat="1" applyFont="1" applyFill="1" applyBorder="1" applyAlignment="1" applyProtection="1">
      <alignment horizontal="center" vertical="center" wrapText="1"/>
    </xf>
    <xf numFmtId="0" fontId="1" fillId="8" borderId="79" xfId="0" applyNumberFormat="1" applyFont="1" applyFill="1" applyBorder="1" applyAlignment="1" applyProtection="1">
      <alignment horizontal="center" vertical="center" wrapText="1"/>
    </xf>
    <xf numFmtId="0" fontId="1" fillId="4" borderId="23" xfId="0" applyNumberFormat="1" applyFont="1" applyFill="1" applyBorder="1" applyAlignment="1" applyProtection="1">
      <alignment horizontal="center" vertical="center" wrapText="1"/>
    </xf>
    <xf numFmtId="3" fontId="1" fillId="4" borderId="23" xfId="0" applyNumberFormat="1" applyFont="1" applyFill="1" applyBorder="1" applyAlignment="1" applyProtection="1">
      <alignment horizontal="center" vertical="center"/>
    </xf>
    <xf numFmtId="0" fontId="2" fillId="3" borderId="101" xfId="0" applyNumberFormat="1" applyFont="1" applyFill="1" applyBorder="1" applyAlignment="1" applyProtection="1"/>
    <xf numFmtId="3" fontId="2" fillId="4" borderId="104" xfId="0" applyNumberFormat="1" applyFont="1" applyFill="1" applyBorder="1" applyAlignment="1" applyProtection="1">
      <alignment horizontal="center" vertical="center" wrapText="1"/>
    </xf>
    <xf numFmtId="3" fontId="2" fillId="4" borderId="23" xfId="0" applyNumberFormat="1" applyFont="1" applyFill="1" applyBorder="1" applyAlignment="1" applyProtection="1">
      <alignment horizontal="center" vertical="center" wrapText="1"/>
    </xf>
    <xf numFmtId="0" fontId="1" fillId="3" borderId="56" xfId="0" applyNumberFormat="1" applyFont="1" applyFill="1" applyBorder="1" applyAlignment="1" applyProtection="1">
      <alignment horizontal="center" vertical="center" wrapText="1"/>
    </xf>
    <xf numFmtId="3" fontId="1" fillId="3" borderId="112" xfId="0" applyNumberFormat="1" applyFont="1" applyFill="1" applyBorder="1" applyAlignment="1" applyProtection="1">
      <alignment horizontal="center" vertical="center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" fillId="3" borderId="55" xfId="0" applyNumberFormat="1" applyFont="1" applyFill="1" applyBorder="1" applyAlignment="1" applyProtection="1">
      <alignment horizontal="center" vertical="center" wrapText="1"/>
    </xf>
    <xf numFmtId="3" fontId="1" fillId="3" borderId="56" xfId="0" applyNumberFormat="1" applyFont="1" applyFill="1" applyBorder="1" applyAlignment="1" applyProtection="1">
      <alignment horizontal="center" vertical="center"/>
    </xf>
    <xf numFmtId="0" fontId="32" fillId="0" borderId="0" xfId="0" applyFont="1"/>
    <xf numFmtId="0" fontId="24" fillId="0" borderId="0" xfId="0" applyNumberFormat="1" applyFont="1" applyFill="1" applyAlignment="1" applyProtection="1">
      <alignment horizontal="center" vertical="center" wrapText="1"/>
    </xf>
    <xf numFmtId="0" fontId="2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47" xfId="0" applyNumberFormat="1" applyFont="1" applyFill="1" applyBorder="1" applyAlignment="1" applyProtection="1">
      <alignment horizontal="center" vertical="center" wrapText="1"/>
    </xf>
    <xf numFmtId="0" fontId="2" fillId="2" borderId="71" xfId="0" applyNumberFormat="1" applyFont="1" applyFill="1" applyBorder="1" applyAlignment="1" applyProtection="1">
      <alignment horizontal="center" vertical="center" wrapText="1"/>
    </xf>
    <xf numFmtId="0" fontId="2" fillId="2" borderId="88" xfId="0" applyNumberFormat="1" applyFont="1" applyFill="1" applyBorder="1" applyAlignment="1" applyProtection="1">
      <alignment horizontal="center" vertical="center" wrapText="1"/>
    </xf>
    <xf numFmtId="0" fontId="2" fillId="0" borderId="101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48" xfId="0" applyNumberFormat="1" applyFont="1" applyFill="1" applyBorder="1" applyAlignment="1" applyProtection="1">
      <alignment horizontal="center" vertical="center" wrapText="1"/>
    </xf>
    <xf numFmtId="0" fontId="2" fillId="2" borderId="79" xfId="0" applyNumberFormat="1" applyFont="1" applyFill="1" applyBorder="1" applyAlignment="1" applyProtection="1">
      <alignment horizontal="center" vertical="center" wrapText="1"/>
    </xf>
    <xf numFmtId="0" fontId="2" fillId="2" borderId="78" xfId="0" applyNumberFormat="1" applyFont="1" applyFill="1" applyBorder="1" applyAlignment="1" applyProtection="1">
      <alignment horizontal="center" vertical="center" wrapText="1"/>
    </xf>
    <xf numFmtId="0" fontId="2" fillId="0" borderId="82" xfId="0" applyNumberFormat="1" applyFont="1" applyFill="1" applyBorder="1" applyAlignment="1" applyProtection="1">
      <alignment horizontal="center" vertical="center" wrapText="1"/>
    </xf>
    <xf numFmtId="0" fontId="1" fillId="0" borderId="74" xfId="0" applyNumberFormat="1" applyFont="1" applyFill="1" applyBorder="1" applyAlignment="1" applyProtection="1">
      <alignment horizontal="center" vertical="center" wrapText="1"/>
    </xf>
    <xf numFmtId="3" fontId="2" fillId="0" borderId="3" xfId="0" applyNumberFormat="1" applyFont="1" applyFill="1" applyBorder="1" applyAlignment="1" applyProtection="1">
      <alignment horizontal="center" vertical="center"/>
    </xf>
    <xf numFmtId="3" fontId="2" fillId="0" borderId="91" xfId="0" applyNumberFormat="1" applyFont="1" applyFill="1" applyBorder="1" applyAlignment="1" applyProtection="1">
      <alignment horizontal="center" vertical="center"/>
    </xf>
    <xf numFmtId="0" fontId="2" fillId="0" borderId="86" xfId="0" applyNumberFormat="1" applyFont="1" applyFill="1" applyBorder="1" applyAlignment="1" applyProtection="1">
      <alignment horizontal="center" vertical="center" wrapText="1"/>
    </xf>
    <xf numFmtId="0" fontId="1" fillId="0" borderId="23" xfId="0" applyNumberFormat="1" applyFont="1" applyFill="1" applyBorder="1" applyAlignment="1" applyProtection="1">
      <alignment horizontal="center" vertical="center" wrapText="1"/>
    </xf>
    <xf numFmtId="3" fontId="2" fillId="0" borderId="86" xfId="0" applyNumberFormat="1" applyFont="1" applyFill="1" applyBorder="1" applyAlignment="1" applyProtection="1">
      <alignment horizontal="center" vertical="center"/>
    </xf>
    <xf numFmtId="3" fontId="2" fillId="0" borderId="62" xfId="0" applyNumberFormat="1" applyFont="1" applyFill="1" applyBorder="1" applyAlignment="1" applyProtection="1">
      <alignment horizontal="center" vertical="center"/>
    </xf>
    <xf numFmtId="3" fontId="2" fillId="0" borderId="90" xfId="0" applyNumberFormat="1" applyFont="1" applyFill="1" applyBorder="1" applyAlignment="1" applyProtection="1">
      <alignment horizontal="center" vertical="center"/>
    </xf>
    <xf numFmtId="3" fontId="2" fillId="0" borderId="85" xfId="0" applyNumberFormat="1" applyFont="1" applyFill="1" applyBorder="1" applyAlignment="1" applyProtection="1">
      <alignment horizontal="center" vertical="center"/>
    </xf>
    <xf numFmtId="3" fontId="2" fillId="0" borderId="63" xfId="0" applyNumberFormat="1" applyFont="1" applyFill="1" applyBorder="1" applyAlignment="1" applyProtection="1">
      <alignment horizontal="center" vertical="center"/>
    </xf>
    <xf numFmtId="0" fontId="2" fillId="0" borderId="83" xfId="0" applyNumberFormat="1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center" vertical="center" wrapText="1"/>
    </xf>
    <xf numFmtId="3" fontId="2" fillId="0" borderId="9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1" fillId="2" borderId="71" xfId="0" applyNumberFormat="1" applyFont="1" applyFill="1" applyBorder="1" applyAlignment="1" applyProtection="1">
      <alignment horizontal="right" vertical="center" wrapText="1"/>
    </xf>
    <xf numFmtId="0" fontId="1" fillId="2" borderId="48" xfId="0" applyNumberFormat="1" applyFont="1" applyFill="1" applyBorder="1" applyAlignment="1" applyProtection="1">
      <alignment horizontal="right" vertical="center" wrapText="1"/>
    </xf>
    <xf numFmtId="3" fontId="2" fillId="2" borderId="9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>
      <alignment vertical="top"/>
    </xf>
    <xf numFmtId="0" fontId="3" fillId="0" borderId="0" xfId="0" applyNumberFormat="1" applyFont="1" applyFill="1" applyAlignment="1" applyProtection="1">
      <alignment horizontal="center" wrapText="1"/>
    </xf>
    <xf numFmtId="0" fontId="2" fillId="2" borderId="77" xfId="0" applyNumberFormat="1" applyFont="1" applyFill="1" applyBorder="1" applyAlignment="1" applyProtection="1">
      <alignment horizontal="center" vertical="center" wrapText="1"/>
    </xf>
    <xf numFmtId="0" fontId="2" fillId="0" borderId="85" xfId="0" applyNumberFormat="1" applyFont="1" applyFill="1" applyBorder="1" applyAlignment="1" applyProtection="1">
      <alignment horizontal="center" vertical="center" wrapText="1"/>
    </xf>
    <xf numFmtId="0" fontId="1" fillId="0" borderId="49" xfId="0" applyNumberFormat="1" applyFont="1" applyFill="1" applyBorder="1" applyAlignment="1" applyProtection="1">
      <alignment horizontal="center" vertical="center" wrapText="1"/>
    </xf>
    <xf numFmtId="3" fontId="2" fillId="0" borderId="2" xfId="0" applyNumberFormat="1" applyFont="1" applyFill="1" applyBorder="1" applyAlignment="1" applyProtection="1">
      <alignment horizontal="center" vertical="center"/>
    </xf>
    <xf numFmtId="3" fontId="2" fillId="0" borderId="83" xfId="0" applyNumberFormat="1" applyFont="1" applyFill="1" applyBorder="1" applyAlignment="1" applyProtection="1">
      <alignment horizontal="center" vertical="center"/>
    </xf>
    <xf numFmtId="3" fontId="2" fillId="0" borderId="26" xfId="0" applyNumberFormat="1" applyFont="1" applyFill="1" applyBorder="1" applyAlignment="1" applyProtection="1">
      <alignment horizontal="center" vertical="center"/>
    </xf>
    <xf numFmtId="0" fontId="3" fillId="0" borderId="8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13" xfId="0" applyNumberFormat="1" applyFont="1" applyFill="1" applyBorder="1" applyAlignment="1" applyProtection="1">
      <alignment horizontal="center" vertical="center" wrapText="1"/>
    </xf>
    <xf numFmtId="3" fontId="2" fillId="0" borderId="93" xfId="0" applyNumberFormat="1" applyFont="1" applyFill="1" applyBorder="1" applyAlignment="1" applyProtection="1">
      <alignment horizontal="center" vertical="center"/>
    </xf>
    <xf numFmtId="0" fontId="1" fillId="2" borderId="75" xfId="0" applyNumberFormat="1" applyFont="1" applyFill="1" applyBorder="1" applyAlignment="1" applyProtection="1">
      <alignment horizontal="right" vertical="center" wrapText="1"/>
    </xf>
    <xf numFmtId="0" fontId="1" fillId="2" borderId="74" xfId="0" applyNumberFormat="1" applyFont="1" applyFill="1" applyBorder="1" applyAlignment="1" applyProtection="1">
      <alignment horizontal="right" vertical="center" wrapText="1"/>
    </xf>
    <xf numFmtId="3" fontId="2" fillId="2" borderId="74" xfId="0" applyNumberFormat="1" applyFont="1" applyFill="1" applyBorder="1" applyAlignment="1" applyProtection="1">
      <alignment horizontal="center" vertical="center"/>
    </xf>
    <xf numFmtId="3" fontId="2" fillId="2" borderId="91" xfId="0" applyNumberFormat="1" applyFont="1" applyFill="1" applyBorder="1" applyAlignment="1" applyProtection="1">
      <alignment horizontal="center" vertical="center"/>
    </xf>
    <xf numFmtId="0" fontId="1" fillId="2" borderId="100" xfId="0" applyNumberFormat="1" applyFont="1" applyFill="1" applyBorder="1" applyAlignment="1" applyProtection="1">
      <alignment horizontal="right" vertical="center" wrapText="1"/>
    </xf>
    <xf numFmtId="0" fontId="1" fillId="2" borderId="27" xfId="0" applyNumberFormat="1" applyFont="1" applyFill="1" applyBorder="1" applyAlignment="1" applyProtection="1">
      <alignment horizontal="right" vertical="center" wrapText="1"/>
    </xf>
    <xf numFmtId="4" fontId="2" fillId="2" borderId="27" xfId="0" applyNumberFormat="1" applyFont="1" applyFill="1" applyBorder="1" applyAlignment="1" applyProtection="1">
      <alignment horizontal="center" vertical="center"/>
    </xf>
    <xf numFmtId="4" fontId="2" fillId="2" borderId="38" xfId="0" applyNumberFormat="1" applyFont="1" applyFill="1" applyBorder="1" applyAlignment="1" applyProtection="1">
      <alignment horizontal="center" vertical="center"/>
    </xf>
    <xf numFmtId="0" fontId="4" fillId="0" borderId="0" xfId="0" applyFont="1"/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wrapText="1"/>
    </xf>
    <xf numFmtId="0" fontId="2" fillId="2" borderId="12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2" borderId="89" xfId="0" applyNumberFormat="1" applyFont="1" applyFill="1" applyBorder="1" applyAlignment="1" applyProtection="1">
      <alignment horizontal="right" vertical="center" wrapText="1"/>
    </xf>
    <xf numFmtId="0" fontId="1" fillId="2" borderId="11" xfId="0" applyNumberFormat="1" applyFont="1" applyFill="1" applyBorder="1" applyAlignment="1" applyProtection="1">
      <alignment horizontal="right" vertical="center" wrapText="1"/>
    </xf>
    <xf numFmtId="0" fontId="33" fillId="0" borderId="0" xfId="38"/>
    <xf numFmtId="0" fontId="34" fillId="0" borderId="0" xfId="38" applyFont="1" applyAlignment="1">
      <alignment horizontal="center" vertical="center" wrapText="1"/>
    </xf>
    <xf numFmtId="0" fontId="35" fillId="0" borderId="0" xfId="38" applyFont="1" applyAlignment="1">
      <alignment horizontal="center" vertical="center" wrapText="1"/>
    </xf>
    <xf numFmtId="0" fontId="36" fillId="2" borderId="3" xfId="0" applyNumberFormat="1" applyFont="1" applyFill="1" applyBorder="1" applyAlignment="1" applyProtection="1">
      <alignment horizontal="center" vertical="center" wrapText="1"/>
    </xf>
    <xf numFmtId="0" fontId="36" fillId="2" borderId="6" xfId="0" applyNumberFormat="1" applyFont="1" applyFill="1" applyBorder="1" applyAlignment="1" applyProtection="1">
      <alignment horizontal="center" vertical="center" wrapText="1"/>
    </xf>
    <xf numFmtId="0" fontId="36" fillId="2" borderId="9" xfId="0" applyNumberFormat="1" applyFont="1" applyFill="1" applyBorder="1" applyAlignment="1" applyProtection="1">
      <alignment horizontal="center" vertical="center" wrapText="1"/>
    </xf>
    <xf numFmtId="0" fontId="36" fillId="2" borderId="12" xfId="0" applyNumberFormat="1" applyFont="1" applyFill="1" applyBorder="1" applyAlignment="1" applyProtection="1">
      <alignment horizontal="center" vertical="center" wrapText="1"/>
    </xf>
    <xf numFmtId="3" fontId="36" fillId="4" borderId="44" xfId="0" applyNumberFormat="1" applyFont="1" applyFill="1" applyBorder="1" applyAlignment="1" applyProtection="1">
      <alignment horizontal="center" vertical="center"/>
    </xf>
    <xf numFmtId="3" fontId="36" fillId="3" borderId="71" xfId="0" applyNumberFormat="1" applyFont="1" applyFill="1" applyBorder="1" applyAlignment="1" applyProtection="1">
      <alignment horizontal="center" vertical="center"/>
    </xf>
    <xf numFmtId="3" fontId="36" fillId="3" borderId="88" xfId="0" applyNumberFormat="1" applyFont="1" applyFill="1" applyBorder="1" applyAlignment="1" applyProtection="1">
      <alignment horizontal="center" vertical="center"/>
    </xf>
    <xf numFmtId="3" fontId="36" fillId="3" borderId="56" xfId="0" applyNumberFormat="1" applyFont="1" applyFill="1" applyBorder="1" applyAlignment="1" applyProtection="1">
      <alignment horizontal="center" vertical="center"/>
    </xf>
    <xf numFmtId="0" fontId="37" fillId="0" borderId="0" xfId="0" applyFont="1"/>
    <xf numFmtId="0" fontId="3" fillId="5" borderId="0" xfId="0" applyNumberFormat="1" applyFont="1" applyFill="1" applyAlignment="1" applyProtection="1">
      <alignment horizontal="center" vertical="center"/>
    </xf>
    <xf numFmtId="0" fontId="37" fillId="3" borderId="45" xfId="0" applyNumberFormat="1" applyFont="1" applyFill="1" applyBorder="1" applyAlignment="1" applyProtection="1">
      <alignment horizontal="center" vertical="center" wrapText="1"/>
    </xf>
    <xf numFmtId="0" fontId="37" fillId="4" borderId="54" xfId="0" applyNumberFormat="1" applyFont="1" applyFill="1" applyBorder="1" applyAlignment="1" applyProtection="1">
      <alignment horizontal="center" vertical="center" wrapText="1"/>
    </xf>
    <xf numFmtId="4" fontId="37" fillId="4" borderId="54" xfId="0" applyNumberFormat="1" applyFont="1" applyFill="1" applyBorder="1" applyAlignment="1" applyProtection="1">
      <alignment horizontal="right" vertical="center" wrapText="1"/>
    </xf>
    <xf numFmtId="0" fontId="37" fillId="4" borderId="54" xfId="0" applyNumberFormat="1" applyFont="1" applyFill="1" applyBorder="1" applyAlignment="1" applyProtection="1">
      <alignment horizontal="right" vertical="center" wrapText="1"/>
    </xf>
    <xf numFmtId="0" fontId="37" fillId="4" borderId="68" xfId="0" applyNumberFormat="1" applyFont="1" applyFill="1" applyBorder="1" applyAlignment="1" applyProtection="1">
      <alignment horizontal="center" vertical="center" wrapText="1"/>
    </xf>
    <xf numFmtId="4" fontId="37" fillId="4" borderId="68" xfId="0" applyNumberFormat="1" applyFont="1" applyFill="1" applyBorder="1" applyAlignment="1" applyProtection="1">
      <alignment horizontal="right" vertical="center" wrapText="1"/>
    </xf>
    <xf numFmtId="0" fontId="37" fillId="4" borderId="68" xfId="0" applyNumberFormat="1" applyFont="1" applyFill="1" applyBorder="1" applyAlignment="1" applyProtection="1">
      <alignment horizontal="right" vertical="center" wrapText="1"/>
    </xf>
    <xf numFmtId="4" fontId="37" fillId="3" borderId="45" xfId="0" applyNumberFormat="1" applyFont="1" applyFill="1" applyBorder="1" applyAlignment="1" applyProtection="1">
      <alignment horizontal="center" vertical="center" wrapText="1"/>
    </xf>
    <xf numFmtId="0" fontId="37" fillId="3" borderId="114" xfId="0" applyNumberFormat="1" applyFont="1" applyFill="1" applyBorder="1" applyAlignment="1" applyProtection="1">
      <alignment horizontal="center" vertical="center" wrapText="1"/>
    </xf>
    <xf numFmtId="0" fontId="37" fillId="3" borderId="115" xfId="0" applyNumberFormat="1" applyFont="1" applyFill="1" applyBorder="1" applyAlignment="1" applyProtection="1">
      <alignment horizontal="center" vertical="center" wrapText="1"/>
    </xf>
    <xf numFmtId="0" fontId="37" fillId="0" borderId="116" xfId="22" applyFont="1" applyBorder="1"/>
    <xf numFmtId="4" fontId="37" fillId="4" borderId="54" xfId="0" applyNumberFormat="1" applyFont="1" applyFill="1" applyBorder="1" applyAlignment="1" applyProtection="1">
      <alignment horizontal="center" vertical="center" wrapText="1"/>
    </xf>
    <xf numFmtId="0" fontId="37" fillId="4" borderId="117" xfId="0" applyNumberFormat="1" applyFont="1" applyFill="1" applyBorder="1" applyAlignment="1" applyProtection="1">
      <alignment horizontal="center" vertical="center" wrapText="1"/>
    </xf>
    <xf numFmtId="0" fontId="37" fillId="4" borderId="74" xfId="0" applyNumberFormat="1" applyFont="1" applyFill="1" applyBorder="1" applyAlignment="1" applyProtection="1">
      <alignment horizontal="center" vertical="center" wrapText="1"/>
    </xf>
    <xf numFmtId="0" fontId="37" fillId="4" borderId="118" xfId="0" applyNumberFormat="1" applyFont="1" applyFill="1" applyBorder="1" applyAlignment="1" applyProtection="1">
      <alignment horizontal="center" vertical="center" wrapText="1"/>
    </xf>
    <xf numFmtId="0" fontId="37" fillId="4" borderId="22" xfId="0" applyNumberFormat="1" applyFont="1" applyFill="1" applyBorder="1" applyAlignment="1" applyProtection="1">
      <alignment horizontal="center" vertical="center" wrapText="1"/>
    </xf>
    <xf numFmtId="0" fontId="38" fillId="0" borderId="0" xfId="22" applyFont="1"/>
    <xf numFmtId="0" fontId="1" fillId="3" borderId="119" xfId="0" applyNumberFormat="1" applyFont="1" applyFill="1" applyBorder="1" applyAlignment="1" applyProtection="1">
      <alignment horizontal="center" vertical="center" wrapText="1"/>
    </xf>
    <xf numFmtId="0" fontId="1" fillId="3" borderId="120" xfId="0" applyNumberFormat="1" applyFont="1" applyFill="1" applyBorder="1" applyAlignment="1" applyProtection="1">
      <alignment horizontal="center" vertical="center" wrapText="1"/>
    </xf>
    <xf numFmtId="49" fontId="2" fillId="7" borderId="85" xfId="0" applyNumberFormat="1" applyFont="1" applyFill="1" applyBorder="1" applyAlignment="1" applyProtection="1">
      <alignment horizontal="center" vertical="center"/>
    </xf>
    <xf numFmtId="0" fontId="2" fillId="7" borderId="36" xfId="0" applyNumberFormat="1" applyFont="1" applyFill="1" applyBorder="1" applyAlignment="1" applyProtection="1">
      <alignment horizontal="left" vertical="center" wrapText="1"/>
    </xf>
    <xf numFmtId="3" fontId="2" fillId="0" borderId="121" xfId="0" applyNumberFormat="1" applyFont="1" applyFill="1" applyBorder="1" applyAlignment="1" applyProtection="1">
      <alignment horizontal="center" vertical="center"/>
    </xf>
    <xf numFmtId="49" fontId="2" fillId="7" borderId="86" xfId="0" applyNumberFormat="1" applyFont="1" applyFill="1" applyBorder="1" applyAlignment="1" applyProtection="1">
      <alignment horizontal="center" vertical="center"/>
    </xf>
    <xf numFmtId="0" fontId="2" fillId="7" borderId="37" xfId="0" applyNumberFormat="1" applyFont="1" applyFill="1" applyBorder="1" applyAlignment="1" applyProtection="1">
      <alignment horizontal="left" vertical="center" wrapText="1"/>
    </xf>
    <xf numFmtId="49" fontId="2" fillId="7" borderId="37" xfId="0" applyNumberFormat="1" applyFont="1" applyFill="1" applyBorder="1" applyAlignment="1" applyProtection="1">
      <alignment horizontal="center" vertical="center" wrapText="1"/>
    </xf>
    <xf numFmtId="0" fontId="2" fillId="7" borderId="37" xfId="0" applyNumberFormat="1" applyFont="1" applyFill="1" applyBorder="1" applyAlignment="1" applyProtection="1">
      <alignment vertical="center"/>
    </xf>
    <xf numFmtId="0" fontId="2" fillId="7" borderId="37" xfId="0" applyNumberFormat="1" applyFont="1" applyFill="1" applyBorder="1" applyAlignment="1" applyProtection="1">
      <alignment vertical="center" wrapText="1"/>
    </xf>
    <xf numFmtId="0" fontId="2" fillId="7" borderId="37" xfId="0" applyNumberFormat="1" applyFont="1" applyFill="1" applyBorder="1" applyAlignment="1" applyProtection="1">
      <alignment horizontal="left" vertical="center"/>
    </xf>
    <xf numFmtId="0" fontId="2" fillId="7" borderId="86" xfId="0" applyNumberFormat="1" applyFont="1" applyFill="1" applyBorder="1" applyAlignment="1" applyProtection="1">
      <alignment horizontal="center" vertical="center"/>
    </xf>
    <xf numFmtId="0" fontId="2" fillId="7" borderId="35" xfId="0" applyNumberFormat="1" applyFont="1" applyFill="1" applyBorder="1" applyAlignment="1" applyProtection="1">
      <alignment horizontal="left" vertical="center" wrapText="1"/>
    </xf>
    <xf numFmtId="3" fontId="2" fillId="0" borderId="11" xfId="0" applyNumberFormat="1" applyFont="1" applyFill="1" applyBorder="1" applyAlignment="1" applyProtection="1">
      <alignment horizontal="center" vertical="center"/>
    </xf>
    <xf numFmtId="3" fontId="2" fillId="0" borderId="10" xfId="0" applyNumberFormat="1" applyFont="1" applyFill="1" applyBorder="1" applyAlignment="1" applyProtection="1">
      <alignment horizontal="center" vertical="center"/>
    </xf>
    <xf numFmtId="3" fontId="2" fillId="0" borderId="12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Fill="1" applyAlignment="1" applyProtection="1">
      <alignment horizontal="left" vertical="top" wrapText="1"/>
    </xf>
    <xf numFmtId="0" fontId="2" fillId="3" borderId="30" xfId="0" applyNumberFormat="1" applyFont="1" applyFill="1" applyBorder="1" applyAlignment="1" applyProtection="1">
      <alignment horizontal="center" vertical="center" wrapText="1"/>
    </xf>
    <xf numFmtId="0" fontId="2" fillId="3" borderId="3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3" fontId="2" fillId="0" borderId="35" xfId="0" applyNumberFormat="1" applyFont="1" applyFill="1" applyBorder="1" applyAlignment="1" applyProtection="1">
      <alignment horizontal="center" vertical="center"/>
    </xf>
    <xf numFmtId="0" fontId="2" fillId="3" borderId="39" xfId="0" applyNumberFormat="1" applyFont="1" applyFill="1" applyBorder="1" applyAlignment="1" applyProtection="1">
      <alignment horizontal="center" vertical="center" wrapText="1"/>
    </xf>
    <xf numFmtId="0" fontId="23" fillId="0" borderId="0" xfId="0" applyFont="1"/>
    <xf numFmtId="0" fontId="39" fillId="0" borderId="0" xfId="0" applyFont="1" applyAlignment="1">
      <alignment horizontal="center" wrapText="1"/>
    </xf>
    <xf numFmtId="2" fontId="1" fillId="2" borderId="87" xfId="0" applyNumberFormat="1" applyFont="1" applyFill="1" applyBorder="1" applyAlignment="1" applyProtection="1">
      <alignment horizontal="center" vertical="center" wrapText="1"/>
    </xf>
    <xf numFmtId="2" fontId="1" fillId="2" borderId="115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116" xfId="0" applyNumberFormat="1" applyFont="1" applyFill="1" applyBorder="1" applyAlignment="1" applyProtection="1">
      <alignment horizontal="center" vertical="center" wrapText="1"/>
    </xf>
    <xf numFmtId="2" fontId="1" fillId="2" borderId="0" xfId="0" applyNumberFormat="1" applyFont="1" applyFill="1" applyAlignment="1" applyProtection="1">
      <alignment horizontal="center" vertical="center" wrapText="1"/>
    </xf>
    <xf numFmtId="2" fontId="1" fillId="2" borderId="62" xfId="0" applyNumberFormat="1" applyFont="1" applyFill="1" applyBorder="1" applyAlignment="1" applyProtection="1">
      <alignment horizontal="center" vertical="center" wrapText="1"/>
    </xf>
    <xf numFmtId="0" fontId="1" fillId="2" borderId="82" xfId="0" applyNumberFormat="1" applyFont="1" applyFill="1" applyBorder="1" applyAlignment="1" applyProtection="1">
      <alignment vertical="center" wrapText="1"/>
    </xf>
    <xf numFmtId="0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91" xfId="0" applyNumberFormat="1" applyFont="1" applyFill="1" applyBorder="1" applyAlignment="1" applyProtection="1">
      <alignment horizontal="center" wrapText="1"/>
    </xf>
    <xf numFmtId="0" fontId="2" fillId="2" borderId="29" xfId="0" applyNumberFormat="1" applyFont="1" applyFill="1" applyBorder="1" applyAlignment="1" applyProtection="1">
      <alignment horizontal="center" vertical="center" wrapText="1"/>
    </xf>
    <xf numFmtId="0" fontId="2" fillId="2" borderId="38" xfId="0" applyNumberFormat="1" applyFont="1" applyFill="1" applyBorder="1" applyAlignment="1" applyProtection="1">
      <alignment horizontal="center" wrapText="1"/>
    </xf>
    <xf numFmtId="0" fontId="2" fillId="0" borderId="83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textRotation="90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115" xfId="0" applyNumberFormat="1" applyFont="1" applyFill="1" applyBorder="1" applyAlignment="1" applyProtection="1">
      <alignment horizontal="right"/>
    </xf>
    <xf numFmtId="0" fontId="1" fillId="2" borderId="75" xfId="0" applyNumberFormat="1" applyFont="1" applyFill="1" applyBorder="1" applyAlignment="1" applyProtection="1">
      <alignment horizontal="center" vertical="center" wrapText="1"/>
    </xf>
    <xf numFmtId="0" fontId="1" fillId="2" borderId="76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2" fillId="2" borderId="83" xfId="0" applyNumberFormat="1" applyFont="1" applyFill="1" applyBorder="1" applyAlignment="1" applyProtection="1">
      <alignment horizontal="center" vertical="center"/>
    </xf>
    <xf numFmtId="0" fontId="2" fillId="2" borderId="38" xfId="0" applyNumberFormat="1" applyFont="1" applyFill="1" applyBorder="1" applyAlignment="1" applyProtection="1">
      <alignment horizontal="center" vertical="center" wrapText="1"/>
    </xf>
    <xf numFmtId="3" fontId="2" fillId="0" borderId="97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/>
    </xf>
    <xf numFmtId="2" fontId="23" fillId="0" borderId="0" xfId="0" applyNumberFormat="1" applyFont="1" applyAlignment="1">
      <alignment horizontal="center" vertical="center" wrapText="1"/>
    </xf>
    <xf numFmtId="0" fontId="37" fillId="4" borderId="54" xfId="0" applyNumberFormat="1" applyFont="1" applyFill="1" applyBorder="1" applyAlignment="1" applyProtection="1">
      <alignment horizontal="left" vertical="center" wrapText="1"/>
    </xf>
    <xf numFmtId="0" fontId="37" fillId="3" borderId="30" xfId="0" applyNumberFormat="1" applyFont="1" applyFill="1" applyBorder="1" applyAlignment="1" applyProtection="1">
      <alignment horizontal="center" vertical="center" wrapText="1"/>
    </xf>
    <xf numFmtId="0" fontId="37" fillId="3" borderId="39" xfId="0" applyNumberFormat="1" applyFont="1" applyFill="1" applyBorder="1" applyAlignment="1" applyProtection="1">
      <alignment horizontal="center" vertical="center" wrapText="1"/>
    </xf>
    <xf numFmtId="0" fontId="37" fillId="5" borderId="122" xfId="0" applyNumberFormat="1" applyFont="1" applyFill="1" applyBorder="1" applyAlignment="1" applyProtection="1">
      <alignment wrapText="1"/>
    </xf>
    <xf numFmtId="0" fontId="37" fillId="5" borderId="123" xfId="0" applyNumberFormat="1" applyFont="1" applyFill="1" applyBorder="1" applyAlignment="1" applyProtection="1">
      <alignment wrapText="1"/>
    </xf>
    <xf numFmtId="0" fontId="37" fillId="0" borderId="54" xfId="22" applyFont="1" applyBorder="1"/>
    <xf numFmtId="0" fontId="2" fillId="0" borderId="0" xfId="0" applyFont="1" applyAlignment="1">
      <alignment horizontal="center"/>
    </xf>
    <xf numFmtId="0" fontId="2" fillId="2" borderId="91" xfId="0" applyNumberFormat="1" applyFont="1" applyFill="1" applyBorder="1" applyAlignment="1" applyProtection="1">
      <alignment horizontal="center" vertical="center"/>
    </xf>
    <xf numFmtId="0" fontId="1" fillId="2" borderId="98" xfId="0" applyNumberFormat="1" applyFont="1" applyFill="1" applyBorder="1" applyAlignment="1" applyProtection="1">
      <alignment horizontal="center" vertical="center" wrapText="1"/>
    </xf>
    <xf numFmtId="0" fontId="34" fillId="4" borderId="23" xfId="0" applyNumberFormat="1" applyFont="1" applyFill="1" applyBorder="1" applyAlignment="1" applyProtection="1">
      <alignment vertical="center" wrapText="1"/>
    </xf>
    <xf numFmtId="0" fontId="40" fillId="4" borderId="104" xfId="0" applyNumberFormat="1" applyFont="1" applyFill="1" applyBorder="1" applyAlignment="1" applyProtection="1">
      <alignment horizontal="center" vertical="center" wrapText="1"/>
    </xf>
    <xf numFmtId="3" fontId="41" fillId="4" borderId="23" xfId="0" applyNumberFormat="1" applyFont="1" applyFill="1" applyBorder="1" applyAlignment="1" applyProtection="1">
      <alignment horizontal="center" vertical="center"/>
    </xf>
    <xf numFmtId="3" fontId="41" fillId="4" borderId="37" xfId="0" applyNumberFormat="1" applyFont="1" applyFill="1" applyBorder="1" applyAlignment="1" applyProtection="1">
      <alignment horizontal="center" vertical="center"/>
    </xf>
    <xf numFmtId="0" fontId="34" fillId="4" borderId="29" xfId="0" applyNumberFormat="1" applyFont="1" applyFill="1" applyBorder="1" applyAlignment="1" applyProtection="1">
      <alignment vertical="center" wrapText="1"/>
    </xf>
    <xf numFmtId="0" fontId="40" fillId="4" borderId="124" xfId="0" applyNumberFormat="1" applyFont="1" applyFill="1" applyBorder="1" applyAlignment="1" applyProtection="1">
      <alignment horizontal="center" vertical="center" wrapText="1"/>
    </xf>
    <xf numFmtId="3" fontId="41" fillId="4" borderId="29" xfId="0" applyNumberFormat="1" applyFont="1" applyFill="1" applyBorder="1" applyAlignment="1" applyProtection="1">
      <alignment horizontal="center" vertical="center"/>
    </xf>
    <xf numFmtId="3" fontId="41" fillId="4" borderId="38" xfId="0" applyNumberFormat="1" applyFont="1" applyFill="1" applyBorder="1" applyAlignment="1" applyProtection="1">
      <alignment horizontal="center" vertical="center"/>
    </xf>
    <xf numFmtId="0" fontId="23" fillId="3" borderId="30" xfId="0" applyNumberFormat="1" applyFont="1" applyFill="1" applyBorder="1" applyAlignment="1" applyProtection="1">
      <alignment wrapText="1"/>
    </xf>
    <xf numFmtId="0" fontId="23" fillId="3" borderId="31" xfId="0" applyNumberFormat="1" applyFont="1" applyFill="1" applyBorder="1" applyAlignment="1" applyProtection="1">
      <alignment wrapText="1"/>
    </xf>
    <xf numFmtId="0" fontId="23" fillId="3" borderId="39" xfId="0" applyNumberFormat="1" applyFont="1" applyFill="1" applyBorder="1" applyAlignment="1" applyProtection="1">
      <alignment wrapText="1"/>
    </xf>
    <xf numFmtId="0" fontId="23" fillId="4" borderId="32" xfId="0" applyNumberFormat="1" applyFont="1" applyFill="1" applyBorder="1" applyAlignment="1" applyProtection="1">
      <alignment wrapText="1"/>
    </xf>
    <xf numFmtId="0" fontId="23" fillId="4" borderId="33" xfId="0" applyNumberFormat="1" applyFont="1" applyFill="1" applyBorder="1" applyAlignment="1" applyProtection="1">
      <alignment wrapText="1"/>
    </xf>
    <xf numFmtId="0" fontId="23" fillId="4" borderId="40" xfId="0" applyNumberFormat="1" applyFont="1" applyFill="1" applyBorder="1" applyAlignment="1" applyProtection="1">
      <alignment wrapText="1"/>
    </xf>
    <xf numFmtId="0" fontId="42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0" fontId="39" fillId="2" borderId="82" xfId="0" applyNumberFormat="1" applyFont="1" applyFill="1" applyBorder="1" applyAlignment="1" applyProtection="1">
      <alignment horizontal="center" vertical="center" wrapText="1"/>
    </xf>
    <xf numFmtId="0" fontId="39" fillId="2" borderId="49" xfId="0" applyNumberFormat="1" applyFont="1" applyFill="1" applyBorder="1" applyAlignment="1" applyProtection="1">
      <alignment horizontal="center" vertical="center" wrapText="1"/>
    </xf>
    <xf numFmtId="0" fontId="39" fillId="2" borderId="91" xfId="0" applyNumberFormat="1" applyFont="1" applyFill="1" applyBorder="1" applyAlignment="1" applyProtection="1">
      <alignment horizontal="center" vertical="center" wrapText="1"/>
    </xf>
    <xf numFmtId="0" fontId="39" fillId="2" borderId="73" xfId="0" applyNumberFormat="1" applyFont="1" applyFill="1" applyBorder="1" applyAlignment="1" applyProtection="1">
      <alignment horizontal="center" vertical="center" wrapText="1"/>
    </xf>
    <xf numFmtId="0" fontId="39" fillId="2" borderId="76" xfId="0" applyNumberFormat="1" applyFont="1" applyFill="1" applyBorder="1" applyAlignment="1" applyProtection="1">
      <alignment horizontal="center" vertical="center" wrapText="1"/>
    </xf>
    <xf numFmtId="0" fontId="39" fillId="2" borderId="14" xfId="0" applyNumberFormat="1" applyFont="1" applyFill="1" applyBorder="1" applyAlignment="1" applyProtection="1">
      <alignment horizontal="center" vertical="center" wrapText="1"/>
    </xf>
    <xf numFmtId="0" fontId="44" fillId="2" borderId="83" xfId="0" applyNumberFormat="1" applyFont="1" applyFill="1" applyBorder="1" applyAlignment="1" applyProtection="1">
      <alignment horizontal="center" vertical="center"/>
    </xf>
    <xf numFmtId="0" fontId="44" fillId="2" borderId="29" xfId="0" applyNumberFormat="1" applyFont="1" applyFill="1" applyBorder="1" applyAlignment="1" applyProtection="1">
      <alignment horizontal="center" vertical="center"/>
    </xf>
    <xf numFmtId="0" fontId="39" fillId="2" borderId="38" xfId="0" applyNumberFormat="1" applyFont="1" applyFill="1" applyBorder="1" applyAlignment="1" applyProtection="1">
      <alignment horizontal="center" vertical="center" wrapText="1"/>
    </xf>
    <xf numFmtId="0" fontId="39" fillId="2" borderId="29" xfId="0" applyNumberFormat="1" applyFont="1" applyFill="1" applyBorder="1" applyAlignment="1" applyProtection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center" wrapText="1"/>
    </xf>
    <xf numFmtId="0" fontId="1" fillId="0" borderId="36" xfId="0" applyNumberFormat="1" applyFont="1" applyFill="1" applyBorder="1" applyAlignment="1" applyProtection="1">
      <alignment horizontal="center" vertical="center" wrapText="1"/>
    </xf>
    <xf numFmtId="0" fontId="2" fillId="4" borderId="86" xfId="0" applyNumberFormat="1" applyFont="1" applyFill="1" applyBorder="1" applyAlignment="1" applyProtection="1">
      <alignment horizontal="center" vertical="center" wrapText="1"/>
    </xf>
    <xf numFmtId="0" fontId="23" fillId="4" borderId="23" xfId="0" applyNumberFormat="1" applyFont="1" applyFill="1" applyBorder="1" applyAlignment="1" applyProtection="1">
      <alignment horizontal="left" vertical="center" wrapText="1"/>
    </xf>
    <xf numFmtId="0" fontId="2" fillId="4" borderId="23" xfId="0" applyNumberFormat="1" applyFont="1" applyFill="1" applyBorder="1" applyAlignment="1" applyProtection="1">
      <alignment horizontal="center" vertical="center" wrapText="1"/>
    </xf>
    <xf numFmtId="3" fontId="44" fillId="4" borderId="23" xfId="0" applyNumberFormat="1" applyFont="1" applyFill="1" applyBorder="1" applyAlignment="1" applyProtection="1">
      <alignment horizontal="center" vertical="center"/>
    </xf>
    <xf numFmtId="3" fontId="44" fillId="4" borderId="44" xfId="0" applyNumberFormat="1" applyFont="1" applyFill="1" applyBorder="1" applyAlignment="1" applyProtection="1">
      <alignment horizontal="center" vertical="center"/>
    </xf>
    <xf numFmtId="3" fontId="44" fillId="4" borderId="125" xfId="0" applyNumberFormat="1" applyFont="1" applyFill="1" applyBorder="1" applyAlignment="1" applyProtection="1">
      <alignment horizontal="center" vertical="center"/>
    </xf>
    <xf numFmtId="0" fontId="2" fillId="4" borderId="83" xfId="0" applyNumberFormat="1" applyFont="1" applyFill="1" applyBorder="1" applyAlignment="1" applyProtection="1">
      <alignment horizontal="center" vertical="center" wrapText="1"/>
    </xf>
    <xf numFmtId="0" fontId="23" fillId="4" borderId="29" xfId="0" applyNumberFormat="1" applyFont="1" applyFill="1" applyBorder="1" applyAlignment="1" applyProtection="1">
      <alignment horizontal="left" vertical="center" wrapText="1"/>
    </xf>
    <xf numFmtId="0" fontId="2" fillId="4" borderId="29" xfId="0" applyNumberFormat="1" applyFont="1" applyFill="1" applyBorder="1" applyAlignment="1" applyProtection="1">
      <alignment horizontal="center" vertical="center" wrapText="1"/>
    </xf>
    <xf numFmtId="3" fontId="44" fillId="4" borderId="29" xfId="0" applyNumberFormat="1" applyFont="1" applyFill="1" applyBorder="1" applyAlignment="1" applyProtection="1">
      <alignment horizontal="center" vertical="center"/>
    </xf>
    <xf numFmtId="3" fontId="44" fillId="4" borderId="70" xfId="0" applyNumberFormat="1" applyFont="1" applyFill="1" applyBorder="1" applyAlignment="1" applyProtection="1">
      <alignment horizontal="center" vertical="center"/>
    </xf>
    <xf numFmtId="3" fontId="44" fillId="4" borderId="12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3" fillId="0" borderId="0" xfId="0" applyFont="1" applyAlignment="1">
      <alignment horizontal="center" vertical="center" wrapText="1"/>
    </xf>
    <xf numFmtId="178" fontId="1" fillId="0" borderId="81" xfId="0" applyNumberFormat="1" applyFont="1" applyBorder="1" applyAlignment="1">
      <alignment horizontal="center" vertical="center" wrapText="1"/>
    </xf>
    <xf numFmtId="178" fontId="1" fillId="0" borderId="81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vertical="center"/>
    </xf>
    <xf numFmtId="0" fontId="2" fillId="0" borderId="81" xfId="0" applyFont="1" applyBorder="1" applyAlignment="1">
      <alignment horizontal="right" vertical="center"/>
    </xf>
    <xf numFmtId="0" fontId="2" fillId="0" borderId="62" xfId="0" applyFont="1" applyBorder="1" applyAlignment="1">
      <alignment vertical="center"/>
    </xf>
    <xf numFmtId="17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7" xfId="0" applyNumberFormat="1" applyFont="1" applyFill="1" applyBorder="1" applyAlignment="1" applyProtection="1">
      <alignment horizontal="center" vertical="center"/>
    </xf>
    <xf numFmtId="0" fontId="3" fillId="2" borderId="88" xfId="0" applyNumberFormat="1" applyFont="1" applyFill="1" applyBorder="1" applyAlignment="1" applyProtection="1">
      <alignment horizontal="center" vertical="center"/>
    </xf>
    <xf numFmtId="0" fontId="3" fillId="0" borderId="62" xfId="0" applyFont="1" applyBorder="1" applyAlignment="1">
      <alignment vertical="center"/>
    </xf>
    <xf numFmtId="179" fontId="3" fillId="2" borderId="101" xfId="0" applyNumberFormat="1" applyFont="1" applyFill="1" applyBorder="1" applyAlignment="1" applyProtection="1">
      <alignment horizontal="center" vertical="center" wrapText="1"/>
    </xf>
    <xf numFmtId="0" fontId="3" fillId="2" borderId="62" xfId="0" applyNumberFormat="1" applyFont="1" applyFill="1" applyBorder="1" applyAlignment="1" applyProtection="1">
      <alignment horizontal="center" vertical="center" wrapText="1"/>
    </xf>
    <xf numFmtId="3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34" xfId="0" applyNumberFormat="1" applyFont="1" applyFill="1" applyBorder="1" applyAlignment="1" applyProtection="1">
      <alignment horizontal="center" vertical="center"/>
    </xf>
    <xf numFmtId="0" fontId="3" fillId="0" borderId="62" xfId="0" applyFont="1" applyBorder="1" applyAlignment="1">
      <alignment horizontal="center" vertical="center"/>
    </xf>
    <xf numFmtId="179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3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35" xfId="0" applyNumberFormat="1" applyFont="1" applyFill="1" applyBorder="1" applyAlignment="1" applyProtection="1">
      <alignment horizontal="center" vertical="center"/>
    </xf>
    <xf numFmtId="179" fontId="23" fillId="2" borderId="7" xfId="0" applyNumberFormat="1" applyFont="1" applyFill="1" applyBorder="1" applyAlignment="1" applyProtection="1">
      <alignment horizontal="center" vertical="center" wrapText="1"/>
    </xf>
    <xf numFmtId="0" fontId="23" fillId="2" borderId="81" xfId="0" applyNumberFormat="1" applyFont="1" applyFill="1" applyBorder="1" applyAlignment="1" applyProtection="1">
      <alignment horizontal="center" vertical="center" wrapText="1"/>
    </xf>
    <xf numFmtId="0" fontId="23" fillId="2" borderId="7" xfId="0" applyNumberFormat="1" applyFont="1" applyFill="1" applyBorder="1" applyAlignment="1" applyProtection="1">
      <alignment horizontal="center" vertical="center" wrapText="1"/>
    </xf>
    <xf numFmtId="3" fontId="23" fillId="2" borderId="12" xfId="0" applyNumberFormat="1" applyFont="1" applyFill="1" applyBorder="1" applyAlignment="1" applyProtection="1">
      <alignment horizontal="center" vertical="center" wrapText="1"/>
    </xf>
    <xf numFmtId="0" fontId="23" fillId="2" borderId="35" xfId="0" applyNumberFormat="1" applyFont="1" applyFill="1" applyBorder="1" applyAlignment="1" applyProtection="1">
      <alignment horizontal="center" vertical="center"/>
    </xf>
    <xf numFmtId="0" fontId="23" fillId="4" borderId="86" xfId="0" applyNumberFormat="1" applyFont="1" applyFill="1" applyBorder="1" applyAlignment="1" applyProtection="1">
      <alignment horizontal="center" vertical="center" wrapText="1"/>
    </xf>
    <xf numFmtId="0" fontId="23" fillId="4" borderId="23" xfId="0" applyNumberFormat="1" applyFont="1" applyFill="1" applyBorder="1" applyAlignment="1" applyProtection="1">
      <alignment vertical="center" wrapText="1"/>
    </xf>
    <xf numFmtId="49" fontId="23" fillId="4" borderId="23" xfId="0" applyNumberFormat="1" applyFont="1" applyFill="1" applyBorder="1" applyAlignment="1" applyProtection="1">
      <alignment horizontal="center" vertical="center"/>
    </xf>
    <xf numFmtId="0" fontId="2" fillId="0" borderId="116" xfId="0" applyFont="1" applyBorder="1" applyAlignment="1">
      <alignment vertical="center"/>
    </xf>
    <xf numFmtId="0" fontId="3" fillId="0" borderId="116" xfId="0" applyFont="1" applyBorder="1" applyAlignment="1">
      <alignment vertical="center"/>
    </xf>
    <xf numFmtId="0" fontId="3" fillId="0" borderId="116" xfId="0" applyFont="1" applyBorder="1" applyAlignment="1">
      <alignment horizontal="center" vertical="center"/>
    </xf>
    <xf numFmtId="0" fontId="23" fillId="4" borderId="83" xfId="0" applyNumberFormat="1" applyFont="1" applyFill="1" applyBorder="1" applyAlignment="1" applyProtection="1">
      <alignment horizontal="center" vertical="center" wrapText="1"/>
    </xf>
    <xf numFmtId="0" fontId="23" fillId="4" borderId="29" xfId="0" applyNumberFormat="1" applyFont="1" applyFill="1" applyBorder="1" applyAlignment="1" applyProtection="1">
      <alignment vertical="center" wrapText="1"/>
    </xf>
    <xf numFmtId="49" fontId="23" fillId="4" borderId="29" xfId="0" applyNumberFormat="1" applyFont="1" applyFill="1" applyBorder="1" applyAlignment="1" applyProtection="1">
      <alignment horizontal="center" vertical="center"/>
    </xf>
    <xf numFmtId="0" fontId="0" fillId="5" borderId="0" xfId="0" applyNumberFormat="1" applyFill="1" applyAlignment="1" applyProtection="1"/>
    <xf numFmtId="0" fontId="14" fillId="0" borderId="81" xfId="0" applyFont="1" applyBorder="1"/>
    <xf numFmtId="0" fontId="14" fillId="0" borderId="8" xfId="0" applyFont="1" applyBorder="1"/>
    <xf numFmtId="0" fontId="24" fillId="9" borderId="7" xfId="0" applyNumberFormat="1" applyFont="1" applyFill="1" applyBorder="1" applyAlignment="1" applyProtection="1">
      <alignment horizontal="center" vertical="center" wrapText="1"/>
    </xf>
    <xf numFmtId="0" fontId="24" fillId="9" borderId="7" xfId="0" applyNumberFormat="1" applyFont="1" applyFill="1" applyBorder="1" applyAlignment="1" applyProtection="1">
      <alignment horizontal="center" wrapText="1"/>
    </xf>
    <xf numFmtId="0" fontId="24" fillId="9" borderId="8" xfId="0" applyNumberFormat="1" applyFont="1" applyFill="1" applyBorder="1" applyAlignment="1" applyProtection="1">
      <alignment horizontal="center" vertical="center" wrapText="1"/>
    </xf>
    <xf numFmtId="0" fontId="24" fillId="0" borderId="75" xfId="0" applyNumberFormat="1" applyFont="1" applyFill="1" applyBorder="1" applyAlignment="1" applyProtection="1">
      <alignment horizontal="left"/>
    </xf>
    <xf numFmtId="0" fontId="24" fillId="0" borderId="14" xfId="0" applyNumberFormat="1" applyFont="1" applyFill="1" applyBorder="1" applyAlignment="1" applyProtection="1">
      <alignment horizontal="left"/>
    </xf>
    <xf numFmtId="4" fontId="24" fillId="0" borderId="13" xfId="0" applyNumberFormat="1" applyFont="1" applyFill="1" applyBorder="1" applyAlignment="1" applyProtection="1"/>
    <xf numFmtId="0" fontId="24" fillId="0" borderId="99" xfId="0" applyNumberFormat="1" applyFont="1" applyFill="1" applyBorder="1" applyAlignment="1" applyProtection="1">
      <alignment horizontal="left"/>
    </xf>
    <xf numFmtId="0" fontId="24" fillId="0" borderId="19" xfId="0" applyNumberFormat="1" applyFont="1" applyFill="1" applyBorder="1" applyAlignment="1" applyProtection="1">
      <alignment horizontal="left"/>
    </xf>
    <xf numFmtId="4" fontId="24" fillId="0" borderId="18" xfId="0" applyNumberFormat="1" applyFont="1" applyFill="1" applyBorder="1" applyAlignment="1" applyProtection="1"/>
    <xf numFmtId="4" fontId="24" fillId="0" borderId="19" xfId="0" applyNumberFormat="1" applyFont="1" applyFill="1" applyBorder="1" applyAlignment="1" applyProtection="1"/>
    <xf numFmtId="0" fontId="24" fillId="0" borderId="100" xfId="0" applyNumberFormat="1" applyFont="1" applyFill="1" applyBorder="1" applyAlignment="1" applyProtection="1">
      <alignment horizontal="left"/>
    </xf>
    <xf numFmtId="0" fontId="24" fillId="0" borderId="26" xfId="0" applyNumberFormat="1" applyFont="1" applyFill="1" applyBorder="1" applyAlignment="1" applyProtection="1">
      <alignment horizontal="left"/>
    </xf>
    <xf numFmtId="4" fontId="24" fillId="0" borderId="25" xfId="0" applyNumberFormat="1" applyFont="1" applyFill="1" applyBorder="1" applyAlignment="1" applyProtection="1"/>
    <xf numFmtId="4" fontId="24" fillId="0" borderId="26" xfId="0" applyNumberFormat="1" applyFont="1" applyFill="1" applyBorder="1" applyAlignment="1" applyProtection="1"/>
    <xf numFmtId="0" fontId="14" fillId="0" borderId="115" xfId="0" applyFont="1" applyBorder="1"/>
    <xf numFmtId="0" fontId="14" fillId="0" borderId="81" xfId="0" applyFont="1" applyBorder="1" applyAlignment="1">
      <alignment horizontal="right"/>
    </xf>
    <xf numFmtId="14" fontId="24" fillId="9" borderId="7" xfId="0" applyNumberFormat="1" applyFont="1" applyFill="1" applyBorder="1" applyAlignment="1" applyProtection="1">
      <alignment horizontal="center" vertical="center" wrapText="1"/>
    </xf>
    <xf numFmtId="0" fontId="14" fillId="9" borderId="8" xfId="0" applyNumberFormat="1" applyFont="1" applyFill="1" applyBorder="1" applyAlignment="1" applyProtection="1">
      <alignment horizontal="center" vertical="center" wrapText="1"/>
    </xf>
    <xf numFmtId="0" fontId="24" fillId="0" borderId="87" xfId="0" applyNumberFormat="1" applyFont="1" applyFill="1" applyBorder="1" applyAlignment="1" applyProtection="1">
      <alignment horizontal="left" vertical="center"/>
    </xf>
    <xf numFmtId="0" fontId="24" fillId="0" borderId="2" xfId="0" applyNumberFormat="1" applyFont="1" applyFill="1" applyBorder="1" applyAlignment="1" applyProtection="1">
      <alignment horizontal="left" vertical="center"/>
    </xf>
    <xf numFmtId="4" fontId="24" fillId="0" borderId="14" xfId="0" applyNumberFormat="1" applyFont="1" applyFill="1" applyBorder="1" applyAlignment="1" applyProtection="1"/>
    <xf numFmtId="0" fontId="24" fillId="0" borderId="52" xfId="0" applyNumberFormat="1" applyFont="1" applyFill="1" applyBorder="1" applyAlignment="1" applyProtection="1">
      <alignment horizontal="left" vertical="center"/>
    </xf>
    <xf numFmtId="0" fontId="24" fillId="0" borderId="63" xfId="0" applyNumberFormat="1" applyFont="1" applyFill="1" applyBorder="1" applyAlignment="1" applyProtection="1">
      <alignment horizontal="left" vertical="center"/>
    </xf>
    <xf numFmtId="4" fontId="24" fillId="0" borderId="80" xfId="0" applyNumberFormat="1" applyFont="1" applyFill="1" applyBorder="1" applyAlignment="1" applyProtection="1"/>
    <xf numFmtId="4" fontId="24" fillId="0" borderId="63" xfId="0" applyNumberFormat="1" applyFont="1" applyFill="1" applyBorder="1" applyAlignment="1" applyProtection="1"/>
    <xf numFmtId="0" fontId="24" fillId="9" borderId="100" xfId="0" applyNumberFormat="1" applyFont="1" applyFill="1" applyBorder="1" applyAlignment="1" applyProtection="1">
      <alignment horizontal="center"/>
    </xf>
    <xf numFmtId="0" fontId="24" fillId="9" borderId="26" xfId="0" applyNumberFormat="1" applyFont="1" applyFill="1" applyBorder="1" applyAlignment="1" applyProtection="1">
      <alignment horizontal="center"/>
    </xf>
    <xf numFmtId="4" fontId="24" fillId="9" borderId="25" xfId="0" applyNumberFormat="1" applyFont="1" applyFill="1" applyBorder="1" applyAlignment="1" applyProtection="1">
      <alignment horizontal="center"/>
    </xf>
    <xf numFmtId="0" fontId="24" fillId="5" borderId="115" xfId="0" applyNumberFormat="1" applyFont="1" applyFill="1" applyBorder="1" applyAlignment="1" applyProtection="1"/>
    <xf numFmtId="0" fontId="24" fillId="5" borderId="115" xfId="0" applyNumberFormat="1" applyFont="1" applyFill="1" applyBorder="1" applyAlignment="1" applyProtection="1">
      <alignment horizontal="right"/>
    </xf>
    <xf numFmtId="0" fontId="24" fillId="5" borderId="115" xfId="0" applyNumberFormat="1" applyFont="1" applyFill="1" applyBorder="1" applyAlignment="1" applyProtection="1">
      <alignment horizontal="center"/>
    </xf>
    <xf numFmtId="0" fontId="24" fillId="5" borderId="0" xfId="0" applyNumberFormat="1" applyFont="1" applyFill="1" applyAlignment="1" applyProtection="1"/>
    <xf numFmtId="0" fontId="24" fillId="5" borderId="0" xfId="0" applyNumberFormat="1" applyFont="1" applyFill="1" applyAlignment="1" applyProtection="1">
      <alignment horizontal="right"/>
    </xf>
    <xf numFmtId="0" fontId="24" fillId="5" borderId="81" xfId="0" applyNumberFormat="1" applyFont="1" applyFill="1" applyBorder="1" applyAlignment="1" applyProtection="1">
      <alignment horizontal="center"/>
    </xf>
    <xf numFmtId="0" fontId="24" fillId="0" borderId="81" xfId="0" applyNumberFormat="1" applyFont="1" applyFill="1" applyBorder="1" applyAlignment="1" applyProtection="1"/>
    <xf numFmtId="0" fontId="24" fillId="5" borderId="8" xfId="0" applyNumberFormat="1" applyFont="1" applyFill="1" applyBorder="1" applyAlignment="1" applyProtection="1">
      <alignment horizontal="right"/>
    </xf>
    <xf numFmtId="0" fontId="24" fillId="9" borderId="77" xfId="0" applyNumberFormat="1" applyFont="1" applyFill="1" applyBorder="1" applyAlignment="1" applyProtection="1">
      <alignment horizontal="center" vertical="center" wrapText="1"/>
    </xf>
    <xf numFmtId="0" fontId="24" fillId="9" borderId="77" xfId="0" applyNumberFormat="1" applyFont="1" applyFill="1" applyBorder="1" applyAlignment="1" applyProtection="1">
      <alignment horizontal="center" wrapText="1"/>
    </xf>
    <xf numFmtId="0" fontId="24" fillId="0" borderId="1" xfId="0" applyNumberFormat="1" applyFont="1" applyFill="1" applyBorder="1" applyAlignment="1" applyProtection="1">
      <alignment horizontal="left" vertical="center"/>
    </xf>
    <xf numFmtId="0" fontId="24" fillId="5" borderId="13" xfId="0" applyNumberFormat="1" applyFont="1" applyFill="1" applyBorder="1" applyAlignment="1" applyProtection="1">
      <alignment horizontal="left"/>
    </xf>
    <xf numFmtId="4" fontId="24" fillId="5" borderId="13" xfId="0" applyNumberFormat="1" applyFont="1" applyFill="1" applyBorder="1" applyAlignment="1" applyProtection="1">
      <alignment horizontal="center" vertical="center" wrapText="1"/>
    </xf>
    <xf numFmtId="0" fontId="24" fillId="0" borderId="101" xfId="0" applyNumberFormat="1" applyFont="1" applyFill="1" applyBorder="1" applyAlignment="1" applyProtection="1">
      <alignment horizontal="left" vertical="center"/>
    </xf>
    <xf numFmtId="0" fontId="24" fillId="5" borderId="62" xfId="0" applyNumberFormat="1" applyFont="1" applyFill="1" applyBorder="1" applyAlignment="1" applyProtection="1">
      <alignment horizontal="left"/>
    </xf>
    <xf numFmtId="4" fontId="24" fillId="5" borderId="101" xfId="0" applyNumberFormat="1" applyFont="1" applyFill="1" applyBorder="1" applyAlignment="1" applyProtection="1">
      <alignment horizontal="center" vertical="center" wrapText="1"/>
    </xf>
    <xf numFmtId="4" fontId="24" fillId="0" borderId="18" xfId="0" applyNumberFormat="1" applyFont="1" applyFill="1" applyBorder="1" applyAlignment="1" applyProtection="1">
      <alignment horizontal="center" vertical="center"/>
    </xf>
    <xf numFmtId="0" fontId="24" fillId="0" borderId="7" xfId="0" applyNumberFormat="1" applyFont="1" applyFill="1" applyBorder="1" applyAlignment="1" applyProtection="1">
      <alignment horizontal="left" vertical="center"/>
    </xf>
    <xf numFmtId="0" fontId="24" fillId="0" borderId="25" xfId="0" applyNumberFormat="1" applyFont="1" applyFill="1" applyBorder="1" applyAlignment="1" applyProtection="1">
      <alignment horizontal="left"/>
    </xf>
    <xf numFmtId="4" fontId="24" fillId="0" borderId="25" xfId="0" applyNumberFormat="1" applyFont="1" applyFill="1" applyBorder="1" applyAlignment="1" applyProtection="1">
      <alignment horizontal="center" vertical="center"/>
    </xf>
    <xf numFmtId="4" fontId="24" fillId="0" borderId="7" xfId="0" applyNumberFormat="1" applyFont="1" applyFill="1" applyBorder="1" applyAlignment="1" applyProtection="1">
      <alignment horizontal="center" vertical="center"/>
    </xf>
    <xf numFmtId="0" fontId="24" fillId="0" borderId="63" xfId="0" applyNumberFormat="1" applyFont="1" applyFill="1" applyBorder="1" applyAlignment="1" applyProtection="1">
      <alignment horizontal="left"/>
    </xf>
    <xf numFmtId="4" fontId="24" fillId="0" borderId="80" xfId="0" applyNumberFormat="1" applyFont="1" applyFill="1" applyBorder="1" applyAlignment="1" applyProtection="1">
      <alignment horizontal="center" vertical="center"/>
    </xf>
    <xf numFmtId="0" fontId="24" fillId="0" borderId="63" xfId="0" applyNumberFormat="1" applyFont="1" applyFill="1" applyBorder="1" applyAlignment="1" applyProtection="1"/>
    <xf numFmtId="4" fontId="24" fillId="0" borderId="127" xfId="0" applyNumberFormat="1" applyFont="1" applyFill="1" applyBorder="1" applyAlignment="1" applyProtection="1">
      <alignment horizontal="center" vertical="center"/>
    </xf>
    <xf numFmtId="0" fontId="24" fillId="0" borderId="25" xfId="0" applyNumberFormat="1" applyFont="1" applyFill="1" applyBorder="1" applyAlignment="1" applyProtection="1"/>
    <xf numFmtId="0" fontId="24" fillId="9" borderId="101" xfId="0" applyNumberFormat="1" applyFont="1" applyFill="1" applyBorder="1" applyAlignment="1" applyProtection="1">
      <alignment horizontal="left" vertical="center"/>
    </xf>
    <xf numFmtId="0" fontId="24" fillId="9" borderId="63" xfId="0" applyNumberFormat="1" applyFont="1" applyFill="1" applyBorder="1" applyAlignment="1" applyProtection="1">
      <alignment horizontal="left"/>
    </xf>
    <xf numFmtId="4" fontId="24" fillId="9" borderId="63" xfId="0" applyNumberFormat="1" applyFont="1" applyFill="1" applyBorder="1" applyAlignment="1" applyProtection="1">
      <alignment horizontal="center" vertical="center"/>
    </xf>
    <xf numFmtId="4" fontId="24" fillId="9" borderId="80" xfId="0" applyNumberFormat="1" applyFont="1" applyFill="1" applyBorder="1" applyAlignment="1" applyProtection="1">
      <alignment horizontal="center" vertical="center"/>
    </xf>
    <xf numFmtId="0" fontId="24" fillId="9" borderId="18" xfId="0" applyNumberFormat="1" applyFont="1" applyFill="1" applyBorder="1" applyAlignment="1" applyProtection="1">
      <alignment horizontal="left"/>
    </xf>
    <xf numFmtId="4" fontId="24" fillId="9" borderId="62" xfId="0" applyNumberFormat="1" applyFont="1" applyFill="1" applyBorder="1" applyAlignment="1" applyProtection="1">
      <alignment horizontal="center" vertical="center"/>
    </xf>
    <xf numFmtId="4" fontId="24" fillId="9" borderId="101" xfId="0" applyNumberFormat="1" applyFont="1" applyFill="1" applyBorder="1" applyAlignment="1" applyProtection="1">
      <alignment horizontal="center" vertical="center"/>
    </xf>
    <xf numFmtId="4" fontId="24" fillId="9" borderId="18" xfId="0" applyNumberFormat="1" applyFont="1" applyFill="1" applyBorder="1" applyAlignment="1" applyProtection="1">
      <alignment horizontal="center" vertical="center"/>
    </xf>
    <xf numFmtId="0" fontId="24" fillId="9" borderId="7" xfId="0" applyNumberFormat="1" applyFont="1" applyFill="1" applyBorder="1" applyAlignment="1" applyProtection="1">
      <alignment horizontal="left" vertical="center"/>
    </xf>
    <xf numFmtId="0" fontId="24" fillId="9" borderId="8" xfId="0" applyNumberFormat="1" applyFont="1" applyFill="1" applyBorder="1" applyAlignment="1" applyProtection="1">
      <alignment horizontal="left"/>
    </xf>
    <xf numFmtId="4" fontId="24" fillId="9" borderId="25" xfId="0" applyNumberFormat="1" applyFont="1" applyFill="1" applyBorder="1" applyAlignment="1" applyProtection="1">
      <alignment horizontal="center" vertical="center"/>
    </xf>
    <xf numFmtId="4" fontId="24" fillId="9" borderId="26" xfId="0" applyNumberFormat="1" applyFont="1" applyFill="1" applyBorder="1" applyAlignment="1" applyProtection="1">
      <alignment horizontal="center" vertical="center"/>
    </xf>
    <xf numFmtId="4" fontId="24" fillId="9" borderId="7" xfId="0" applyNumberFormat="1" applyFont="1" applyFill="1" applyBorder="1" applyAlignment="1" applyProtection="1">
      <alignment horizontal="center" vertical="center"/>
    </xf>
    <xf numFmtId="0" fontId="14" fillId="5" borderId="115" xfId="0" applyNumberFormat="1" applyFont="1" applyFill="1" applyBorder="1" applyAlignment="1" applyProtection="1">
      <alignment horizontal="right"/>
    </xf>
    <xf numFmtId="0" fontId="14" fillId="5" borderId="0" xfId="0" applyNumberFormat="1" applyFont="1" applyFill="1" applyAlignment="1" applyProtection="1">
      <alignment horizontal="center"/>
    </xf>
    <xf numFmtId="0" fontId="14" fillId="5" borderId="115" xfId="0" applyNumberFormat="1" applyFont="1" applyFill="1" applyBorder="1" applyAlignment="1" applyProtection="1">
      <alignment horizontal="center"/>
    </xf>
    <xf numFmtId="0" fontId="14" fillId="5" borderId="0" xfId="0" applyNumberFormat="1" applyFont="1" applyFill="1" applyAlignment="1" applyProtection="1">
      <alignment horizontal="right"/>
    </xf>
    <xf numFmtId="0" fontId="45" fillId="5" borderId="0" xfId="0" applyNumberFormat="1" applyFont="1" applyFill="1" applyAlignment="1" applyProtection="1"/>
    <xf numFmtId="0" fontId="8" fillId="5" borderId="0" xfId="0" applyNumberFormat="1" applyFont="1" applyFill="1" applyAlignment="1" applyProtection="1">
      <alignment horizontal="left" wrapText="1"/>
    </xf>
    <xf numFmtId="0" fontId="40" fillId="5" borderId="0" xfId="0" applyNumberFormat="1" applyFont="1" applyFill="1" applyAlignment="1" applyProtection="1">
      <alignment wrapText="1"/>
    </xf>
    <xf numFmtId="0" fontId="24" fillId="0" borderId="0" xfId="0" applyNumberFormat="1" applyFont="1" applyFill="1" applyAlignment="1" applyProtection="1">
      <alignment horizontal="left"/>
    </xf>
    <xf numFmtId="0" fontId="24" fillId="0" borderId="0" xfId="0" applyNumberFormat="1" applyFont="1" applyFill="1" applyAlignment="1" applyProtection="1">
      <alignment horizontal="left" wrapText="1"/>
    </xf>
    <xf numFmtId="0" fontId="4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14" fillId="0" borderId="128" xfId="0" applyFont="1" applyBorder="1"/>
    <xf numFmtId="0" fontId="36" fillId="0" borderId="129" xfId="0" applyFont="1" applyBorder="1" applyAlignment="1">
      <alignment horizontal="right"/>
    </xf>
    <xf numFmtId="0" fontId="34" fillId="9" borderId="130" xfId="0" applyNumberFormat="1" applyFont="1" applyFill="1" applyBorder="1" applyAlignment="1" applyProtection="1">
      <alignment horizontal="center" wrapText="1"/>
    </xf>
    <xf numFmtId="0" fontId="34" fillId="9" borderId="131" xfId="0" applyNumberFormat="1" applyFont="1" applyFill="1" applyBorder="1" applyAlignment="1" applyProtection="1">
      <alignment horizontal="center" wrapText="1"/>
    </xf>
    <xf numFmtId="0" fontId="34" fillId="9" borderId="132" xfId="0" applyNumberFormat="1" applyFont="1" applyFill="1" applyBorder="1" applyAlignment="1" applyProtection="1"/>
    <xf numFmtId="0" fontId="2" fillId="0" borderId="133" xfId="0" applyNumberFormat="1" applyFont="1" applyFill="1" applyBorder="1" applyAlignment="1" applyProtection="1"/>
    <xf numFmtId="3" fontId="24" fillId="0" borderId="17" xfId="0" applyNumberFormat="1" applyFont="1" applyFill="1" applyBorder="1" applyAlignment="1" applyProtection="1">
      <alignment horizontal="center" vertical="center"/>
    </xf>
    <xf numFmtId="3" fontId="24" fillId="0" borderId="15" xfId="0" applyNumberFormat="1" applyFont="1" applyFill="1" applyBorder="1" applyAlignment="1" applyProtection="1">
      <alignment horizontal="center" vertical="center"/>
    </xf>
    <xf numFmtId="0" fontId="14" fillId="9" borderId="42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3" fontId="24" fillId="0" borderId="29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8" fillId="9" borderId="134" xfId="0" applyNumberFormat="1" applyFont="1" applyFill="1" applyBorder="1" applyAlignment="1" applyProtection="1"/>
    <xf numFmtId="0" fontId="8" fillId="9" borderId="5" xfId="0" applyNumberFormat="1" applyFont="1" applyFill="1" applyBorder="1" applyAlignment="1" applyProtection="1">
      <alignment horizontal="right"/>
    </xf>
    <xf numFmtId="180" fontId="24" fillId="9" borderId="49" xfId="0" applyNumberFormat="1" applyFont="1" applyFill="1" applyBorder="1" applyAlignment="1" applyProtection="1">
      <alignment horizontal="center" vertical="center"/>
    </xf>
    <xf numFmtId="9" fontId="24" fillId="9" borderId="74" xfId="0" applyNumberFormat="1" applyFont="1" applyFill="1" applyBorder="1" applyAlignment="1" applyProtection="1">
      <alignment horizontal="center" vertical="center"/>
    </xf>
    <xf numFmtId="0" fontId="8" fillId="9" borderId="135" xfId="0" applyNumberFormat="1" applyFont="1" applyFill="1" applyBorder="1" applyAlignment="1" applyProtection="1">
      <alignment horizontal="right"/>
    </xf>
    <xf numFmtId="0" fontId="8" fillId="9" borderId="129" xfId="0" applyNumberFormat="1" applyFont="1" applyFill="1" applyBorder="1" applyAlignment="1" applyProtection="1">
      <alignment horizontal="right"/>
    </xf>
    <xf numFmtId="0" fontId="24" fillId="9" borderId="136" xfId="0" applyNumberFormat="1" applyFont="1" applyFill="1" applyBorder="1" applyAlignment="1" applyProtection="1">
      <alignment horizontal="center" vertical="center"/>
    </xf>
    <xf numFmtId="180" fontId="24" fillId="9" borderId="136" xfId="0" applyNumberFormat="1" applyFont="1" applyFill="1" applyBorder="1" applyAlignment="1" applyProtection="1">
      <alignment horizontal="center" vertical="center"/>
    </xf>
    <xf numFmtId="180" fontId="24" fillId="9" borderId="74" xfId="0" applyNumberFormat="1" applyFont="1" applyFill="1" applyBorder="1" applyAlignment="1" applyProtection="1">
      <alignment horizontal="center" vertical="center"/>
    </xf>
    <xf numFmtId="3" fontId="24" fillId="0" borderId="12" xfId="0" applyNumberFormat="1" applyFont="1" applyFill="1" applyBorder="1" applyAlignment="1" applyProtection="1">
      <alignment horizontal="center" vertical="center"/>
    </xf>
    <xf numFmtId="9" fontId="24" fillId="9" borderId="129" xfId="0" applyNumberFormat="1" applyFont="1" applyFill="1" applyBorder="1" applyAlignment="1" applyProtection="1">
      <alignment horizontal="center" vertical="center"/>
    </xf>
    <xf numFmtId="0" fontId="34" fillId="9" borderId="42" xfId="0" applyNumberFormat="1" applyFont="1" applyFill="1" applyBorder="1" applyAlignment="1" applyProtection="1"/>
    <xf numFmtId="0" fontId="14" fillId="5" borderId="137" xfId="0" applyNumberFormat="1" applyFont="1" applyFill="1" applyBorder="1" applyAlignment="1" applyProtection="1"/>
    <xf numFmtId="0" fontId="14" fillId="5" borderId="138" xfId="0" applyNumberFormat="1" applyFont="1" applyFill="1" applyBorder="1" applyAlignment="1" applyProtection="1">
      <alignment horizontal="right"/>
    </xf>
    <xf numFmtId="0" fontId="24" fillId="5" borderId="138" xfId="0" applyNumberFormat="1" applyFont="1" applyFill="1" applyBorder="1" applyAlignment="1" applyProtection="1">
      <alignment horizontal="center"/>
    </xf>
    <xf numFmtId="9" fontId="24" fillId="5" borderId="138" xfId="0" applyNumberFormat="1" applyFont="1" applyFill="1" applyBorder="1" applyAlignment="1" applyProtection="1"/>
    <xf numFmtId="9" fontId="24" fillId="5" borderId="139" xfId="0" applyNumberFormat="1" applyFont="1" applyFill="1" applyBorder="1" applyAlignment="1" applyProtection="1"/>
    <xf numFmtId="3" fontId="24" fillId="0" borderId="11" xfId="0" applyNumberFormat="1" applyFont="1" applyFill="1" applyBorder="1" applyAlignment="1" applyProtection="1">
      <alignment horizontal="center" vertical="center"/>
    </xf>
    <xf numFmtId="0" fontId="14" fillId="3" borderId="45" xfId="0" applyNumberFormat="1" applyFont="1" applyFill="1" applyBorder="1" applyAlignment="1" applyProtection="1"/>
    <xf numFmtId="0" fontId="14" fillId="4" borderId="54" xfId="0" applyNumberFormat="1" applyFont="1" applyFill="1" applyBorder="1" applyAlignment="1" applyProtection="1">
      <alignment wrapText="1"/>
    </xf>
    <xf numFmtId="0" fontId="1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" fillId="5" borderId="0" xfId="0" applyNumberFormat="1" applyFont="1" applyFill="1" applyAlignment="1" applyProtection="1"/>
    <xf numFmtId="0" fontId="37" fillId="3" borderId="45" xfId="0" applyNumberFormat="1" applyFont="1" applyFill="1" applyBorder="1" applyAlignment="1" applyProtection="1">
      <alignment horizontal="left" vertical="center" wrapText="1"/>
    </xf>
    <xf numFmtId="0" fontId="37" fillId="4" borderId="54" xfId="0" applyNumberFormat="1" applyFont="1" applyFill="1" applyBorder="1" applyAlignment="1" applyProtection="1">
      <alignment wrapText="1"/>
    </xf>
    <xf numFmtId="0" fontId="3" fillId="5" borderId="0" xfId="0" applyNumberFormat="1" applyFont="1" applyFill="1" applyAlignment="1" applyProtection="1">
      <alignment horizontal="center"/>
    </xf>
    <xf numFmtId="0" fontId="37" fillId="3" borderId="45" xfId="0" applyNumberFormat="1" applyFont="1" applyFill="1" applyBorder="1" applyAlignment="1" applyProtection="1">
      <alignment vertical="center" wrapText="1"/>
    </xf>
    <xf numFmtId="0" fontId="37" fillId="4" borderId="140" xfId="0" applyNumberFormat="1" applyFont="1" applyFill="1" applyBorder="1" applyAlignment="1" applyProtection="1">
      <alignment wrapText="1"/>
    </xf>
    <xf numFmtId="4" fontId="37" fillId="4" borderId="54" xfId="0" applyNumberFormat="1" applyFont="1" applyFill="1" applyBorder="1" applyAlignment="1" applyProtection="1">
      <alignment wrapText="1"/>
    </xf>
    <xf numFmtId="0" fontId="37" fillId="4" borderId="141" xfId="0" applyNumberFormat="1" applyFont="1" applyFill="1" applyBorder="1" applyAlignment="1" applyProtection="1">
      <alignment wrapText="1"/>
    </xf>
    <xf numFmtId="0" fontId="37" fillId="4" borderId="142" xfId="0" applyNumberFormat="1" applyFont="1" applyFill="1" applyBorder="1" applyAlignment="1" applyProtection="1">
      <alignment wrapText="1"/>
    </xf>
    <xf numFmtId="0" fontId="37" fillId="4" borderId="68" xfId="0" applyNumberFormat="1" applyFont="1" applyFill="1" applyBorder="1" applyAlignment="1" applyProtection="1">
      <alignment wrapText="1"/>
    </xf>
    <xf numFmtId="4" fontId="37" fillId="4" borderId="68" xfId="0" applyNumberFormat="1" applyFont="1" applyFill="1" applyBorder="1" applyAlignment="1" applyProtection="1">
      <alignment wrapText="1"/>
    </xf>
    <xf numFmtId="0" fontId="37" fillId="4" borderId="143" xfId="0" applyNumberFormat="1" applyFont="1" applyFill="1" applyBorder="1" applyAlignment="1" applyProtection="1">
      <alignment wrapText="1"/>
    </xf>
    <xf numFmtId="0" fontId="37" fillId="3" borderId="144" xfId="0" applyNumberFormat="1" applyFont="1" applyFill="1" applyBorder="1" applyAlignment="1" applyProtection="1">
      <alignment vertical="center" wrapText="1"/>
    </xf>
    <xf numFmtId="0" fontId="37" fillId="3" borderId="31" xfId="0" applyNumberFormat="1" applyFont="1" applyFill="1" applyBorder="1" applyAlignment="1" applyProtection="1">
      <alignment horizontal="center" vertical="center" wrapText="1"/>
    </xf>
    <xf numFmtId="0" fontId="37" fillId="3" borderId="145" xfId="0" applyNumberFormat="1" applyFont="1" applyFill="1" applyBorder="1" applyAlignment="1" applyProtection="1">
      <alignment vertical="center" wrapText="1"/>
    </xf>
    <xf numFmtId="14" fontId="37" fillId="4" borderId="54" xfId="0" applyNumberFormat="1" applyFont="1" applyFill="1" applyBorder="1" applyAlignment="1" applyProtection="1">
      <alignment horizontal="center" wrapText="1"/>
    </xf>
    <xf numFmtId="4" fontId="37" fillId="4" borderId="54" xfId="0" applyNumberFormat="1" applyFont="1" applyFill="1" applyBorder="1" applyAlignment="1" applyProtection="1">
      <alignment horizontal="center" wrapText="1"/>
    </xf>
    <xf numFmtId="14" fontId="37" fillId="4" borderId="68" xfId="0" applyNumberFormat="1" applyFont="1" applyFill="1" applyBorder="1" applyAlignment="1" applyProtection="1">
      <alignment horizontal="center" wrapText="1"/>
    </xf>
    <xf numFmtId="4" fontId="37" fillId="4" borderId="68" xfId="0" applyNumberFormat="1" applyFont="1" applyFill="1" applyBorder="1" applyAlignment="1" applyProtection="1">
      <alignment horizontal="center" wrapText="1"/>
    </xf>
    <xf numFmtId="0" fontId="37" fillId="3" borderId="144" xfId="0" applyNumberFormat="1" applyFont="1" applyFill="1" applyBorder="1" applyAlignment="1" applyProtection="1">
      <alignment horizontal="center" vertical="center" wrapText="1"/>
    </xf>
    <xf numFmtId="0" fontId="37" fillId="3" borderId="145" xfId="0" applyNumberFormat="1" applyFont="1" applyFill="1" applyBorder="1" applyAlignment="1" applyProtection="1">
      <alignment horizontal="center" vertical="center" wrapText="1"/>
    </xf>
    <xf numFmtId="0" fontId="37" fillId="3" borderId="146" xfId="0" applyNumberFormat="1" applyFont="1" applyFill="1" applyBorder="1" applyAlignment="1" applyProtection="1">
      <alignment horizontal="left" vertical="center" wrapText="1"/>
    </xf>
    <xf numFmtId="0" fontId="37" fillId="3" borderId="147" xfId="0" applyNumberFormat="1" applyFont="1" applyFill="1" applyBorder="1" applyAlignment="1" applyProtection="1">
      <alignment horizontal="left" vertical="center" wrapText="1"/>
    </xf>
    <xf numFmtId="0" fontId="37" fillId="3" borderId="148" xfId="0" applyNumberFormat="1" applyFont="1" applyFill="1" applyBorder="1" applyAlignment="1" applyProtection="1">
      <alignment horizontal="left" vertical="center" wrapText="1"/>
    </xf>
    <xf numFmtId="0" fontId="37" fillId="4" borderId="71" xfId="0" applyNumberFormat="1" applyFont="1" applyFill="1" applyBorder="1" applyAlignment="1" applyProtection="1">
      <alignment wrapText="1"/>
    </xf>
    <xf numFmtId="0" fontId="37" fillId="4" borderId="47" xfId="0" applyNumberFormat="1" applyFont="1" applyFill="1" applyBorder="1" applyAlignment="1" applyProtection="1">
      <alignment wrapText="1"/>
    </xf>
    <xf numFmtId="0" fontId="37" fillId="4" borderId="88" xfId="0" applyNumberFormat="1" applyFont="1" applyFill="1" applyBorder="1" applyAlignment="1" applyProtection="1">
      <alignment wrapText="1"/>
    </xf>
    <xf numFmtId="0" fontId="3" fillId="0" borderId="0" xfId="0" applyFont="1"/>
    <xf numFmtId="0" fontId="6" fillId="0" borderId="0" xfId="0" applyFont="1"/>
    <xf numFmtId="0" fontId="39" fillId="0" borderId="0" xfId="0" applyFont="1" applyAlignment="1">
      <alignment horizontal="center"/>
    </xf>
    <xf numFmtId="0" fontId="1" fillId="4" borderId="0" xfId="0" applyNumberFormat="1" applyFont="1" applyFill="1" applyAlignment="1" applyProtection="1">
      <alignment horizontal="center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25" xfId="0" applyNumberFormat="1" applyFont="1" applyFill="1" applyBorder="1" applyAlignment="1" applyProtection="1">
      <alignment horizontal="center" vertical="center" wrapText="1"/>
    </xf>
    <xf numFmtId="0" fontId="1" fillId="2" borderId="26" xfId="0" applyNumberFormat="1" applyFont="1" applyFill="1" applyBorder="1" applyAlignment="1" applyProtection="1">
      <alignment horizontal="center" vertical="center" wrapText="1"/>
    </xf>
    <xf numFmtId="0" fontId="3" fillId="3" borderId="77" xfId="0" applyNumberFormat="1" applyFont="1" applyFill="1" applyBorder="1" applyAlignment="1" applyProtection="1">
      <alignment horizontal="center" vertical="center" wrapText="1"/>
    </xf>
    <xf numFmtId="0" fontId="3" fillId="3" borderId="108" xfId="0" applyNumberFormat="1" applyFont="1" applyFill="1" applyBorder="1" applyAlignment="1" applyProtection="1">
      <alignment horizontal="center" vertical="center" wrapText="1"/>
    </xf>
    <xf numFmtId="0" fontId="34" fillId="4" borderId="86" xfId="0" applyNumberFormat="1" applyFont="1" applyFill="1" applyBorder="1" applyAlignment="1" applyProtection="1">
      <alignment vertical="center" wrapText="1"/>
    </xf>
    <xf numFmtId="0" fontId="40" fillId="4" borderId="105" xfId="0" applyNumberFormat="1" applyFont="1" applyFill="1" applyBorder="1" applyAlignment="1" applyProtection="1">
      <alignment horizontal="center" vertical="center" wrapText="1"/>
    </xf>
    <xf numFmtId="3" fontId="41" fillId="4" borderId="149" xfId="0" applyNumberFormat="1" applyFont="1" applyFill="1" applyBorder="1" applyAlignment="1" applyProtection="1">
      <alignment horizontal="center" vertical="center"/>
    </xf>
    <xf numFmtId="0" fontId="34" fillId="4" borderId="83" xfId="0" applyNumberFormat="1" applyFont="1" applyFill="1" applyBorder="1" applyAlignment="1" applyProtection="1">
      <alignment vertical="center" wrapText="1"/>
    </xf>
    <xf numFmtId="0" fontId="40" fillId="4" borderId="150" xfId="0" applyNumberFormat="1" applyFont="1" applyFill="1" applyBorder="1" applyAlignment="1" applyProtection="1">
      <alignment horizontal="center" vertical="center" wrapText="1"/>
    </xf>
    <xf numFmtId="3" fontId="41" fillId="4" borderId="15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/>
    </xf>
    <xf numFmtId="0" fontId="43" fillId="4" borderId="0" xfId="0" applyNumberFormat="1" applyFont="1" applyFill="1" applyAlignment="1" applyProtection="1">
      <alignment horizontal="center"/>
    </xf>
    <xf numFmtId="0" fontId="39" fillId="3" borderId="1" xfId="0" applyNumberFormat="1" applyFont="1" applyFill="1" applyBorder="1" applyAlignment="1" applyProtection="1">
      <alignment horizontal="center" vertical="center" wrapText="1"/>
    </xf>
    <xf numFmtId="0" fontId="39" fillId="3" borderId="119" xfId="0" applyNumberFormat="1" applyFont="1" applyFill="1" applyBorder="1" applyAlignment="1" applyProtection="1">
      <alignment horizontal="center" vertical="center" wrapText="1"/>
    </xf>
    <xf numFmtId="0" fontId="39" fillId="3" borderId="7" xfId="0" applyNumberFormat="1" applyFont="1" applyFill="1" applyBorder="1" applyAlignment="1" applyProtection="1">
      <alignment horizontal="center" vertical="center" wrapText="1"/>
    </xf>
    <xf numFmtId="0" fontId="39" fillId="3" borderId="120" xfId="0" applyNumberFormat="1" applyFont="1" applyFill="1" applyBorder="1" applyAlignment="1" applyProtection="1">
      <alignment horizontal="center" vertical="center" wrapText="1"/>
    </xf>
    <xf numFmtId="0" fontId="2" fillId="4" borderId="86" xfId="0" applyNumberFormat="1" applyFont="1" applyFill="1" applyBorder="1" applyAlignment="1" applyProtection="1">
      <alignment horizontal="center" wrapText="1"/>
    </xf>
    <xf numFmtId="0" fontId="23" fillId="4" borderId="23" xfId="0" applyNumberFormat="1" applyFont="1" applyFill="1" applyBorder="1" applyAlignment="1" applyProtection="1">
      <alignment horizontal="left" wrapText="1"/>
    </xf>
    <xf numFmtId="3" fontId="41" fillId="4" borderId="125" xfId="0" applyNumberFormat="1" applyFont="1" applyFill="1" applyBorder="1" applyAlignment="1" applyProtection="1">
      <alignment horizontal="center" vertical="center"/>
    </xf>
    <xf numFmtId="0" fontId="2" fillId="4" borderId="83" xfId="0" applyNumberFormat="1" applyFont="1" applyFill="1" applyBorder="1" applyAlignment="1" applyProtection="1">
      <alignment horizontal="center" wrapText="1"/>
    </xf>
    <xf numFmtId="0" fontId="23" fillId="4" borderId="29" xfId="0" applyNumberFormat="1" applyFont="1" applyFill="1" applyBorder="1" applyAlignment="1" applyProtection="1">
      <alignment horizontal="left" wrapText="1"/>
    </xf>
    <xf numFmtId="3" fontId="41" fillId="4" borderId="126" xfId="0" applyNumberFormat="1" applyFont="1" applyFill="1" applyBorder="1" applyAlignment="1" applyProtection="1">
      <alignment horizontal="center" vertical="center"/>
    </xf>
    <xf numFmtId="0" fontId="43" fillId="4" borderId="0" xfId="0" applyNumberFormat="1" applyFont="1" applyFill="1" applyAlignment="1" applyProtection="1">
      <alignment horizontal="center" vertical="center" wrapText="1"/>
    </xf>
    <xf numFmtId="178" fontId="1" fillId="0" borderId="0" xfId="0" applyNumberFormat="1" applyFont="1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9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34" xfId="0" applyNumberFormat="1" applyFont="1" applyFill="1" applyBorder="1" applyAlignment="1" applyProtection="1">
      <alignment horizontal="center" vertical="center" wrapText="1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179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35" xfId="0" applyNumberFormat="1" applyFont="1" applyFill="1" applyBorder="1" applyAlignment="1" applyProtection="1">
      <alignment horizontal="center" vertical="center" wrapText="1"/>
    </xf>
    <xf numFmtId="3" fontId="3" fillId="3" borderId="7" xfId="0" applyNumberFormat="1" applyFont="1" applyFill="1" applyBorder="1" applyAlignment="1" applyProtection="1">
      <alignment horizontal="center" vertical="center" wrapText="1"/>
    </xf>
    <xf numFmtId="0" fontId="3" fillId="3" borderId="152" xfId="0" applyNumberFormat="1" applyFont="1" applyFill="1" applyBorder="1" applyAlignment="1" applyProtection="1">
      <alignment horizontal="center" vertical="center" wrapText="1"/>
    </xf>
    <xf numFmtId="0" fontId="3" fillId="4" borderId="86" xfId="0" applyNumberFormat="1" applyFont="1" applyFill="1" applyBorder="1" applyAlignment="1" applyProtection="1">
      <alignment horizontal="center" vertical="center" wrapText="1"/>
    </xf>
    <xf numFmtId="0" fontId="3" fillId="4" borderId="23" xfId="0" applyNumberFormat="1" applyFont="1" applyFill="1" applyBorder="1" applyAlignment="1" applyProtection="1">
      <alignment vertical="center" wrapText="1"/>
    </xf>
    <xf numFmtId="0" fontId="3" fillId="4" borderId="83" xfId="0" applyNumberFormat="1" applyFont="1" applyFill="1" applyBorder="1" applyAlignment="1" applyProtection="1">
      <alignment horizontal="center" vertical="center" wrapText="1"/>
    </xf>
    <xf numFmtId="0" fontId="3" fillId="4" borderId="29" xfId="0" applyNumberFormat="1" applyFont="1" applyFill="1" applyBorder="1" applyAlignment="1" applyProtection="1">
      <alignment vertical="center" wrapText="1"/>
    </xf>
    <xf numFmtId="0" fontId="23" fillId="0" borderId="0" xfId="0" applyNumberFormat="1" applyFont="1" applyFill="1" applyAlignment="1" applyProtection="1">
      <alignment horizontal="center"/>
    </xf>
    <xf numFmtId="0" fontId="37" fillId="5" borderId="0" xfId="0" applyNumberFormat="1" applyFont="1" applyFill="1" applyAlignment="1" applyProtection="1"/>
    <xf numFmtId="0" fontId="37" fillId="6" borderId="45" xfId="0" applyNumberFormat="1" applyFont="1" applyFill="1" applyBorder="1" applyAlignment="1" applyProtection="1">
      <alignment horizontal="center" vertical="center" wrapText="1"/>
    </xf>
    <xf numFmtId="0" fontId="46" fillId="5" borderId="45" xfId="0" applyNumberFormat="1" applyFont="1" applyFill="1" applyBorder="1" applyAlignment="1" applyProtection="1">
      <alignment horizontal="center" vertical="center"/>
    </xf>
    <xf numFmtId="0" fontId="37" fillId="4" borderId="140" xfId="0" applyNumberFormat="1" applyFont="1" applyFill="1" applyBorder="1" applyAlignment="1" applyProtection="1">
      <alignment horizontal="center" wrapText="1"/>
    </xf>
    <xf numFmtId="0" fontId="37" fillId="4" borderId="142" xfId="0" applyNumberFormat="1" applyFont="1" applyFill="1" applyBorder="1" applyAlignment="1" applyProtection="1">
      <alignment horizontal="center" wrapText="1"/>
    </xf>
    <xf numFmtId="0" fontId="37" fillId="4" borderId="68" xfId="0" applyNumberFormat="1" applyFont="1" applyFill="1" applyBorder="1" applyAlignment="1" applyProtection="1">
      <alignment horizontal="left" vertical="center" wrapText="1"/>
    </xf>
    <xf numFmtId="4" fontId="37" fillId="4" borderId="68" xfId="0" applyNumberFormat="1" applyFont="1" applyFill="1" applyBorder="1" applyAlignment="1" applyProtection="1">
      <alignment horizontal="center" vertical="center" wrapText="1"/>
    </xf>
    <xf numFmtId="0" fontId="37" fillId="6" borderId="30" xfId="0" applyNumberFormat="1" applyFont="1" applyFill="1" applyBorder="1" applyAlignment="1" applyProtection="1">
      <alignment horizontal="center" vertical="center"/>
    </xf>
    <xf numFmtId="0" fontId="37" fillId="6" borderId="31" xfId="0" applyNumberFormat="1" applyFont="1" applyFill="1" applyBorder="1" applyAlignment="1" applyProtection="1">
      <alignment horizontal="center" vertical="center"/>
    </xf>
    <xf numFmtId="0" fontId="37" fillId="6" borderId="39" xfId="0" applyNumberFormat="1" applyFont="1" applyFill="1" applyBorder="1" applyAlignment="1" applyProtection="1">
      <alignment horizontal="center" vertical="center"/>
    </xf>
    <xf numFmtId="4" fontId="37" fillId="4" borderId="141" xfId="0" applyNumberFormat="1" applyFont="1" applyFill="1" applyBorder="1" applyAlignment="1" applyProtection="1">
      <alignment horizontal="center" vertical="center" wrapText="1"/>
    </xf>
    <xf numFmtId="4" fontId="37" fillId="4" borderId="143" xfId="0" applyNumberFormat="1" applyFont="1" applyFill="1" applyBorder="1" applyAlignment="1" applyProtection="1">
      <alignment horizontal="center" vertical="center" wrapText="1"/>
    </xf>
    <xf numFmtId="0" fontId="7" fillId="0" borderId="0" xfId="22" applyFont="1" applyAlignment="1">
      <alignment horizontal="center"/>
    </xf>
    <xf numFmtId="0" fontId="37" fillId="0" borderId="0" xfId="0" applyNumberFormat="1" applyFont="1" applyFill="1" applyAlignment="1" applyProtection="1">
      <alignment horizontal="center"/>
    </xf>
    <xf numFmtId="0" fontId="37" fillId="0" borderId="0" xfId="0" applyNumberFormat="1" applyFont="1" applyFill="1" applyAlignment="1" applyProtection="1">
      <alignment horizontal="center" wrapText="1"/>
    </xf>
  </cellXfs>
  <cellStyles count="54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Normal 4" xfId="22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Normal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Normal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  <cellStyle name="Comma 2" xfId="52"/>
    <cellStyle name="Excel Built-in Normal" xfId="53"/>
  </cellStyles>
  <dxfs count="1">
    <dxf>
      <fill>
        <patternFill patternType="solid"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C22:C44"/>
  <sheetViews>
    <sheetView workbookViewId="0">
      <selection activeCell="M21" sqref="M21"/>
    </sheetView>
  </sheetViews>
  <sheetFormatPr defaultColWidth="9" defaultRowHeight="15.75" outlineLevelCol="2"/>
  <cols>
    <col min="1" max="2" width="9" style="486" customWidth="1"/>
    <col min="3" max="3" width="88.7142857142857" style="847" customWidth="1"/>
    <col min="4" max="16384" width="9" style="486" customWidth="1"/>
  </cols>
  <sheetData>
    <row r="22" ht="31.5" spans="3:3">
      <c r="C22" s="848" t="s">
        <v>0</v>
      </c>
    </row>
    <row r="24" spans="3:3">
      <c r="C24" s="847" t="s">
        <v>1</v>
      </c>
    </row>
    <row r="44" spans="3:3">
      <c r="C44" s="847" t="s">
        <v>2</v>
      </c>
    </row>
  </sheetData>
  <pageMargins left="0.7" right="0.7" top="0.75" bottom="0.75" header="0.3" footer="0.3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3:C31"/>
  <sheetViews>
    <sheetView showGridLines="0" topLeftCell="B1" workbookViewId="0">
      <selection activeCell="C31" sqref="C31"/>
    </sheetView>
  </sheetViews>
  <sheetFormatPr defaultColWidth="9.14285714285714" defaultRowHeight="15.75" outlineLevelCol="2"/>
  <cols>
    <col min="1" max="1" width="9.14285714285714" style="486" customWidth="1"/>
    <col min="2" max="2" width="43.7142857142857" style="486" customWidth="1"/>
    <col min="3" max="3" width="58.2857142857143" style="486" customWidth="1"/>
    <col min="4" max="16384" width="9.14285714285714" style="486" customWidth="1"/>
  </cols>
  <sheetData>
    <row r="3" customFormat="1" customHeight="1" spans="2:3">
      <c r="B3" s="764" t="s">
        <v>734</v>
      </c>
      <c r="C3" s="764"/>
    </row>
    <row r="5" customFormat="1" ht="30" customHeight="1" spans="2:3">
      <c r="B5" s="488" t="s">
        <v>696</v>
      </c>
      <c r="C5" s="488" t="s">
        <v>735</v>
      </c>
    </row>
    <row r="6" customFormat="1" ht="33" customHeight="1" spans="2:3">
      <c r="B6" s="766" t="s">
        <v>704</v>
      </c>
      <c r="C6" s="763" t="s">
        <v>736</v>
      </c>
    </row>
    <row r="7" customFormat="1" ht="48" customHeight="1" spans="2:3">
      <c r="B7" s="766" t="s">
        <v>709</v>
      </c>
      <c r="C7" s="763" t="s">
        <v>737</v>
      </c>
    </row>
    <row r="8" customFormat="1" ht="42" customHeight="1" spans="2:3">
      <c r="B8" s="766" t="s">
        <v>714</v>
      </c>
      <c r="C8" s="763" t="s">
        <v>738</v>
      </c>
    </row>
    <row r="9" customFormat="1" ht="36" customHeight="1" spans="2:3">
      <c r="B9" s="766" t="s">
        <v>718</v>
      </c>
      <c r="C9" s="763" t="s">
        <v>739</v>
      </c>
    </row>
    <row r="10" customFormat="1" ht="38" customHeight="1" spans="2:3">
      <c r="B10" s="766" t="s">
        <v>724</v>
      </c>
      <c r="C10" s="763" t="s">
        <v>740</v>
      </c>
    </row>
    <row r="11" customFormat="1" ht="36" customHeight="1" spans="2:3">
      <c r="B11" s="766" t="s">
        <v>727</v>
      </c>
      <c r="C11" s="763" t="s">
        <v>741</v>
      </c>
    </row>
    <row r="12" customFormat="1" ht="48" customHeight="1" spans="2:3">
      <c r="B12" s="766" t="s">
        <v>730</v>
      </c>
      <c r="C12" s="763" t="s">
        <v>742</v>
      </c>
    </row>
    <row r="13" customFormat="1" ht="44" customHeight="1" spans="2:3">
      <c r="B13" s="769" t="s">
        <v>732</v>
      </c>
      <c r="C13" s="770" t="s">
        <v>743</v>
      </c>
    </row>
    <row r="31" customFormat="1" ht="12.75"/>
  </sheetData>
  <mergeCells count="1">
    <mergeCell ref="B3:C3"/>
  </mergeCells>
  <pageMargins left="0.748031496062992" right="0.748031496062992" top="0.748031496062992" bottom="0.511811023622047" header="0.511811023622047" footer="0.748031496062992"/>
  <pageSetup paperSize="1" scale="8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3:C23"/>
  <sheetViews>
    <sheetView showGridLines="0" workbookViewId="0">
      <selection activeCell="C23" sqref="C23"/>
    </sheetView>
  </sheetViews>
  <sheetFormatPr defaultColWidth="9.14285714285714" defaultRowHeight="15.75" outlineLevelCol="2"/>
  <cols>
    <col min="1" max="1" width="9.14285714285714" style="486" customWidth="1"/>
    <col min="2" max="2" width="47.4285714285714" style="486" customWidth="1"/>
    <col min="3" max="3" width="85.4285714285714" style="486" customWidth="1"/>
    <col min="4" max="16384" width="9.14285714285714" style="486" customWidth="1"/>
  </cols>
  <sheetData>
    <row r="3" customFormat="1" ht="18.75" customHeight="1" spans="2:3">
      <c r="B3" s="764" t="s">
        <v>744</v>
      </c>
      <c r="C3" s="764"/>
    </row>
    <row r="5" customFormat="1" ht="24" customHeight="1" spans="2:3">
      <c r="B5" s="488" t="s">
        <v>745</v>
      </c>
      <c r="C5" s="488" t="s">
        <v>746</v>
      </c>
    </row>
    <row r="6" customFormat="1" ht="15" customHeight="1" spans="2:3">
      <c r="B6" s="766" t="s">
        <v>747</v>
      </c>
      <c r="C6" s="768"/>
    </row>
    <row r="7" customFormat="1" ht="15" customHeight="1" spans="2:3">
      <c r="B7" s="766" t="s">
        <v>748</v>
      </c>
      <c r="C7" s="768"/>
    </row>
    <row r="8" customFormat="1" ht="15" customHeight="1" spans="2:3">
      <c r="B8" s="766" t="s">
        <v>749</v>
      </c>
      <c r="C8" s="768"/>
    </row>
    <row r="9" customFormat="1" ht="15" customHeight="1" spans="2:3">
      <c r="B9" s="766" t="s">
        <v>750</v>
      </c>
      <c r="C9" s="768"/>
    </row>
    <row r="10" customFormat="1" ht="15" customHeight="1" spans="2:3">
      <c r="B10" s="766" t="s">
        <v>751</v>
      </c>
      <c r="C10" s="768"/>
    </row>
    <row r="11" customFormat="1" ht="15" customHeight="1" spans="2:3">
      <c r="B11" s="766" t="s">
        <v>752</v>
      </c>
      <c r="C11" s="768"/>
    </row>
    <row r="12" customFormat="1" ht="15" customHeight="1" spans="2:3">
      <c r="B12" s="769" t="s">
        <v>753</v>
      </c>
      <c r="C12" s="772"/>
    </row>
    <row r="23" customFormat="1" ht="12.75"/>
  </sheetData>
  <mergeCells count="1">
    <mergeCell ref="B3:C3"/>
  </mergeCells>
  <pageMargins left="0.748031496062992" right="0.748031496062992" top="0.748031496062992" bottom="0.511811023622047" header="0.511811023622047" footer="0.748031496062992"/>
  <pageSetup paperSize="1" scale="8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B3:G13"/>
  <sheetViews>
    <sheetView workbookViewId="0">
      <selection activeCell="C1" sqref="C1"/>
    </sheetView>
  </sheetViews>
  <sheetFormatPr defaultColWidth="9.14285714285714" defaultRowHeight="15.75" outlineLevelCol="6"/>
  <cols>
    <col min="1" max="1" width="1.28571428571429" style="486" customWidth="1"/>
    <col min="2" max="2" width="26.5714285714286" style="486" customWidth="1"/>
    <col min="3" max="3" width="20.4285714285714" style="486" customWidth="1"/>
    <col min="4" max="4" width="14.4285714285714" style="486" customWidth="1"/>
    <col min="5" max="5" width="13.5714285714286" style="486" customWidth="1"/>
    <col min="6" max="6" width="11.4285714285714" style="486" customWidth="1"/>
    <col min="7" max="7" width="37.1428571428571" style="486" customWidth="1"/>
    <col min="8" max="16384" width="9.14285714285714" style="486" customWidth="1"/>
  </cols>
  <sheetData>
    <row r="3" customFormat="1" ht="18.75" customHeight="1" spans="2:7">
      <c r="B3" s="764" t="s">
        <v>754</v>
      </c>
      <c r="C3" s="764"/>
      <c r="D3" s="764"/>
      <c r="E3" s="764"/>
      <c r="F3" s="764"/>
      <c r="G3" s="764"/>
    </row>
    <row r="4" customFormat="1" ht="16.5" customHeight="1"/>
    <row r="5" customFormat="1" ht="48" customHeight="1" spans="2:7">
      <c r="B5" s="765" t="s">
        <v>755</v>
      </c>
      <c r="C5" s="765" t="s">
        <v>756</v>
      </c>
      <c r="D5" s="765" t="s">
        <v>757</v>
      </c>
      <c r="E5" s="765" t="s">
        <v>758</v>
      </c>
      <c r="F5" s="765" t="s">
        <v>759</v>
      </c>
      <c r="G5" s="765" t="s">
        <v>760</v>
      </c>
    </row>
    <row r="6" customFormat="1" ht="33" customHeight="1" spans="2:7">
      <c r="B6" s="766" t="s">
        <v>761</v>
      </c>
      <c r="C6" s="763" t="s">
        <v>762</v>
      </c>
      <c r="D6" s="763" t="s">
        <v>763</v>
      </c>
      <c r="E6" s="763" t="s">
        <v>764</v>
      </c>
      <c r="F6" s="767">
        <v>0</v>
      </c>
      <c r="G6" s="768" t="s">
        <v>765</v>
      </c>
    </row>
    <row r="7" customFormat="1" ht="36" customHeight="1" spans="2:7">
      <c r="B7" s="766" t="s">
        <v>766</v>
      </c>
      <c r="C7" s="763" t="s">
        <v>762</v>
      </c>
      <c r="D7" s="763" t="s">
        <v>767</v>
      </c>
      <c r="E7" s="763" t="s">
        <v>764</v>
      </c>
      <c r="F7" s="767">
        <v>0</v>
      </c>
      <c r="G7" s="768" t="s">
        <v>768</v>
      </c>
    </row>
    <row r="8" customFormat="1" ht="41" customHeight="1" spans="2:7">
      <c r="B8" s="766" t="s">
        <v>769</v>
      </c>
      <c r="C8" s="763" t="s">
        <v>762</v>
      </c>
      <c r="D8" s="763" t="s">
        <v>763</v>
      </c>
      <c r="E8" s="763" t="s">
        <v>764</v>
      </c>
      <c r="F8" s="767">
        <v>0</v>
      </c>
      <c r="G8" s="768" t="s">
        <v>770</v>
      </c>
    </row>
    <row r="9" customFormat="1" ht="64" customHeight="1" spans="2:7">
      <c r="B9" s="769" t="s">
        <v>771</v>
      </c>
      <c r="C9" s="770" t="s">
        <v>762</v>
      </c>
      <c r="D9" s="770" t="s">
        <v>763</v>
      </c>
      <c r="E9" s="770" t="s">
        <v>764</v>
      </c>
      <c r="F9" s="771">
        <v>0</v>
      </c>
      <c r="G9" s="772" t="s">
        <v>772</v>
      </c>
    </row>
    <row r="13" spans="2:4">
      <c r="B13" s="504"/>
      <c r="C13" s="504"/>
      <c r="D13" s="504"/>
    </row>
  </sheetData>
  <mergeCells count="1">
    <mergeCell ref="B3:G3"/>
  </mergeCells>
  <pageMargins left="0.75" right="0.75" top="0.75" bottom="0.5" header="0.5" footer="0.75"/>
  <pageSetup paperSize="1" scale="9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2:C24"/>
  <sheetViews>
    <sheetView showGridLines="0" workbookViewId="0">
      <selection activeCell="B24" sqref="B24"/>
    </sheetView>
  </sheetViews>
  <sheetFormatPr defaultColWidth="9.14285714285714" defaultRowHeight="15.75" outlineLevelCol="2"/>
  <cols>
    <col min="1" max="1" width="9.14285714285714" style="486" customWidth="1"/>
    <col min="2" max="2" width="100.714285714286" style="486" customWidth="1"/>
    <col min="3" max="16384" width="9.14285714285714" style="486" customWidth="1"/>
  </cols>
  <sheetData>
    <row r="2" customFormat="1" ht="18.75" customHeight="1" spans="2:3">
      <c r="B2" s="487" t="s">
        <v>773</v>
      </c>
      <c r="C2" s="761"/>
    </row>
    <row r="5" customFormat="1" ht="28.5" customHeight="1" spans="2:2">
      <c r="B5" s="762" t="s">
        <v>773</v>
      </c>
    </row>
    <row r="6" spans="2:2">
      <c r="B6" s="763"/>
    </row>
    <row r="24" customFormat="1" ht="12.75"/>
  </sheetData>
  <pageMargins left="0.75" right="0.75" top="0.75" bottom="0.5" header="0.5" footer="0.75"/>
  <pageSetup paperSize="1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G52"/>
  <sheetViews>
    <sheetView showGridLines="0" topLeftCell="A37" workbookViewId="0">
      <selection activeCell="A6" sqref="A6"/>
    </sheetView>
  </sheetViews>
  <sheetFormatPr defaultColWidth="9" defaultRowHeight="12.75" outlineLevelCol="6"/>
  <cols>
    <col min="1" max="1" width="41.4285714285714" customWidth="1"/>
    <col min="2" max="2" width="20.8571428571429" customWidth="1"/>
    <col min="3" max="6" width="13.2857142857143" customWidth="1"/>
  </cols>
  <sheetData>
    <row r="1" customFormat="1" ht="15" customHeight="1" spans="1:6">
      <c r="A1" s="54"/>
      <c r="B1" s="54"/>
      <c r="C1" s="54"/>
      <c r="D1" s="54"/>
      <c r="E1" s="723" t="s">
        <v>774</v>
      </c>
      <c r="F1" s="723"/>
    </row>
    <row r="2" customFormat="1" ht="15" customHeight="1" spans="1:6">
      <c r="A2" s="54"/>
      <c r="B2" s="54"/>
      <c r="C2" s="54"/>
      <c r="D2" s="54"/>
      <c r="E2" s="724"/>
      <c r="F2" s="100"/>
    </row>
    <row r="3" customFormat="1" ht="18.75" customHeight="1" spans="1:6">
      <c r="A3" s="725" t="s">
        <v>775</v>
      </c>
      <c r="B3" s="725"/>
      <c r="C3" s="725"/>
      <c r="D3" s="725"/>
      <c r="E3" s="725"/>
      <c r="F3" s="725"/>
    </row>
    <row r="4" spans="1:6">
      <c r="A4" s="100"/>
      <c r="B4" s="100"/>
      <c r="C4" s="100"/>
      <c r="D4" s="100"/>
      <c r="E4" s="100"/>
      <c r="F4" s="100"/>
    </row>
    <row r="5" spans="1:6">
      <c r="A5" s="100"/>
      <c r="B5" s="100"/>
      <c r="C5" s="100"/>
      <c r="D5" s="100"/>
      <c r="E5" s="100"/>
      <c r="F5" s="726" t="s">
        <v>63</v>
      </c>
    </row>
    <row r="6" customFormat="1" ht="30.75" customHeight="1" spans="1:6">
      <c r="A6" s="727"/>
      <c r="B6" s="728"/>
      <c r="C6" s="729" t="s">
        <v>776</v>
      </c>
      <c r="D6" s="729" t="s">
        <v>777</v>
      </c>
      <c r="E6" s="729" t="s">
        <v>778</v>
      </c>
      <c r="F6" s="730" t="s">
        <v>779</v>
      </c>
    </row>
    <row r="7" customFormat="1" ht="16.5" customHeight="1" spans="1:6">
      <c r="A7" s="731" t="s">
        <v>780</v>
      </c>
      <c r="B7" s="732" t="s">
        <v>781</v>
      </c>
      <c r="C7" s="733">
        <v>157662</v>
      </c>
      <c r="D7" s="733">
        <v>189863</v>
      </c>
      <c r="E7" s="733">
        <v>161627</v>
      </c>
      <c r="F7" s="734">
        <v>172797</v>
      </c>
    </row>
    <row r="8" customFormat="1" ht="16.5" customHeight="1" spans="1:6">
      <c r="A8" s="735"/>
      <c r="B8" s="736" t="s">
        <v>782</v>
      </c>
      <c r="C8" s="737">
        <v>172096</v>
      </c>
      <c r="D8" s="737"/>
      <c r="E8" s="737">
        <v>164216</v>
      </c>
      <c r="F8" s="738"/>
    </row>
    <row r="9" customFormat="1" ht="15" customHeight="1" spans="1:6">
      <c r="A9" s="739"/>
      <c r="B9" s="740" t="s">
        <v>783</v>
      </c>
      <c r="C9" s="741">
        <f>IFERROR(C8/C7-1,0)</f>
        <v>0</v>
      </c>
      <c r="D9" s="741">
        <f>IFERROR(D8/D7-1,0)</f>
        <v>0</v>
      </c>
      <c r="E9" s="741">
        <f>IFERROR(E8/E7-1,0)</f>
        <v>0</v>
      </c>
      <c r="F9" s="742" t="s">
        <v>784</v>
      </c>
    </row>
    <row r="10" customFormat="1" ht="15.75" customHeight="1" spans="1:6">
      <c r="A10" s="743" t="s">
        <v>785</v>
      </c>
      <c r="B10" s="744"/>
      <c r="C10" s="745" t="s">
        <v>784</v>
      </c>
      <c r="D10" s="746">
        <f>IFERROR(D8/C8-1,0)</f>
        <v>0</v>
      </c>
      <c r="E10" s="746">
        <f>IFERROR(E8/D8-1,0)</f>
        <v>0</v>
      </c>
      <c r="F10" s="746">
        <f>IFERROR(F7/E8-1,0)</f>
        <v>0</v>
      </c>
    </row>
    <row r="11" customFormat="1" ht="16.5" customHeight="1" spans="1:6">
      <c r="A11" s="731" t="s">
        <v>786</v>
      </c>
      <c r="B11" s="732" t="s">
        <v>781</v>
      </c>
      <c r="C11" s="733">
        <v>177340</v>
      </c>
      <c r="D11" s="733">
        <v>0</v>
      </c>
      <c r="E11" s="733">
        <v>173052</v>
      </c>
      <c r="F11" s="733">
        <v>184179</v>
      </c>
    </row>
    <row r="12" customFormat="1" ht="16.5" customHeight="1" spans="1:6">
      <c r="A12" s="735"/>
      <c r="B12" s="736" t="s">
        <v>782</v>
      </c>
      <c r="C12" s="733"/>
      <c r="D12" s="733"/>
      <c r="E12" s="733">
        <v>180288</v>
      </c>
      <c r="F12" s="738"/>
    </row>
    <row r="13" customFormat="1" ht="15" customHeight="1" spans="1:6">
      <c r="A13" s="739"/>
      <c r="B13" s="740" t="s">
        <v>783</v>
      </c>
      <c r="C13" s="747">
        <f>IFERROR(C12/C11-1,0)</f>
        <v>0</v>
      </c>
      <c r="D13" s="741">
        <f>IFERROR(D12/D11-1,0)</f>
        <v>0</v>
      </c>
      <c r="E13" s="741">
        <f>IFERROR(E12/E11-1,0)</f>
        <v>0</v>
      </c>
      <c r="F13" s="742" t="s">
        <v>784</v>
      </c>
    </row>
    <row r="14" customFormat="1" ht="15.75" customHeight="1" spans="1:6">
      <c r="A14" s="743" t="s">
        <v>785</v>
      </c>
      <c r="B14" s="744"/>
      <c r="C14" s="745" t="s">
        <v>784</v>
      </c>
      <c r="D14" s="746">
        <f>IFERROR(D12/C12-1,0)</f>
        <v>0</v>
      </c>
      <c r="E14" s="746">
        <f>IFERROR(E12/D12-1,0)</f>
        <v>0</v>
      </c>
      <c r="F14" s="746">
        <f>IFERROR(F11/E12-1,0)</f>
        <v>0</v>
      </c>
    </row>
    <row r="15" customFormat="1" ht="16.5" customHeight="1" spans="1:6">
      <c r="A15" s="731" t="s">
        <v>787</v>
      </c>
      <c r="B15" s="732" t="s">
        <v>781</v>
      </c>
      <c r="C15" s="733">
        <v>97500</v>
      </c>
      <c r="D15" s="733">
        <v>102250</v>
      </c>
      <c r="E15" s="733">
        <v>110000</v>
      </c>
      <c r="F15" s="733">
        <v>144000</v>
      </c>
    </row>
    <row r="16" customFormat="1" ht="16.5" customHeight="1" spans="1:6">
      <c r="A16" s="735"/>
      <c r="B16" s="736" t="s">
        <v>782</v>
      </c>
      <c r="C16" s="748">
        <v>92855</v>
      </c>
      <c r="D16" s="748"/>
      <c r="E16" s="748">
        <v>136000</v>
      </c>
      <c r="F16" s="738"/>
    </row>
    <row r="17" customFormat="1" ht="15" customHeight="1" spans="1:6">
      <c r="A17" s="739"/>
      <c r="B17" s="740" t="s">
        <v>783</v>
      </c>
      <c r="C17" s="741">
        <f>IFERROR(C16/C15-1,0)</f>
        <v>0</v>
      </c>
      <c r="D17" s="741">
        <f>IFERROR(D16/D15-1,0)</f>
        <v>0</v>
      </c>
      <c r="E17" s="741">
        <f>IFERROR(E16/E15-1,0)</f>
        <v>0</v>
      </c>
      <c r="F17" s="742" t="s">
        <v>784</v>
      </c>
    </row>
    <row r="18" customFormat="1" ht="15.75" customHeight="1" spans="1:6">
      <c r="A18" s="743" t="s">
        <v>785</v>
      </c>
      <c r="B18" s="744"/>
      <c r="C18" s="745" t="s">
        <v>784</v>
      </c>
      <c r="D18" s="746">
        <f>IFERROR(D16/C16-1,0)</f>
        <v>0</v>
      </c>
      <c r="E18" s="746">
        <f>IFERROR(E16/D16-1,0)</f>
        <v>0</v>
      </c>
      <c r="F18" s="749">
        <f>IFERROR(F15/E16-1,0)</f>
        <v>0</v>
      </c>
    </row>
    <row r="19" customFormat="1" ht="16.5" customHeight="1" spans="1:6">
      <c r="A19" s="731" t="s">
        <v>788</v>
      </c>
      <c r="B19" s="732" t="s">
        <v>781</v>
      </c>
      <c r="C19" s="733">
        <v>97116</v>
      </c>
      <c r="D19" s="733">
        <v>102214</v>
      </c>
      <c r="E19" s="733">
        <v>109400</v>
      </c>
      <c r="F19" s="733">
        <v>0</v>
      </c>
    </row>
    <row r="20" customFormat="1" ht="16.5" customHeight="1" spans="1:6">
      <c r="A20" s="735"/>
      <c r="B20" s="736" t="s">
        <v>782</v>
      </c>
      <c r="C20" s="748">
        <v>94216</v>
      </c>
      <c r="D20" s="748"/>
      <c r="E20" s="748">
        <v>128500</v>
      </c>
      <c r="F20" s="738"/>
    </row>
    <row r="21" customFormat="1" ht="15" customHeight="1" spans="1:6">
      <c r="A21" s="739"/>
      <c r="B21" s="740" t="s">
        <v>783</v>
      </c>
      <c r="C21" s="741">
        <f>IFERROR(C20/C19-1,0)</f>
        <v>0</v>
      </c>
      <c r="D21" s="741">
        <f>IFERROR(D20/D19-1,0)</f>
        <v>0</v>
      </c>
      <c r="E21" s="741">
        <f>IFERROR(E20/E19-1,0)</f>
        <v>0</v>
      </c>
      <c r="F21" s="742" t="s">
        <v>784</v>
      </c>
    </row>
    <row r="22" customFormat="1" ht="15.75" customHeight="1" spans="1:6">
      <c r="A22" s="743" t="s">
        <v>785</v>
      </c>
      <c r="B22" s="744"/>
      <c r="C22" s="745" t="s">
        <v>784</v>
      </c>
      <c r="D22" s="746">
        <f>IFERROR(D20/C20-1,0)</f>
        <v>0</v>
      </c>
      <c r="E22" s="746">
        <f>IFERROR(E20/D20-1,0)</f>
        <v>0</v>
      </c>
      <c r="F22" s="746">
        <f>IFERROR(F19/E20-1,0)</f>
        <v>0</v>
      </c>
    </row>
    <row r="23" customFormat="1" ht="16.5" customHeight="1" spans="1:6">
      <c r="A23" s="731" t="s">
        <v>789</v>
      </c>
      <c r="B23" s="732" t="s">
        <v>781</v>
      </c>
      <c r="C23" s="733">
        <v>384</v>
      </c>
      <c r="D23" s="733">
        <v>86</v>
      </c>
      <c r="E23" s="733">
        <v>650</v>
      </c>
      <c r="F23" s="733">
        <v>310</v>
      </c>
    </row>
    <row r="24" customFormat="1" ht="16.5" customHeight="1" spans="1:6">
      <c r="A24" s="735"/>
      <c r="B24" s="736" t="s">
        <v>782</v>
      </c>
      <c r="C24" s="748">
        <v>575</v>
      </c>
      <c r="D24" s="748"/>
      <c r="E24" s="748">
        <v>2090</v>
      </c>
      <c r="F24" s="738"/>
    </row>
    <row r="25" customFormat="1" ht="15" customHeight="1" spans="1:6">
      <c r="A25" s="739"/>
      <c r="B25" s="740" t="s">
        <v>783</v>
      </c>
      <c r="C25" s="741">
        <f>IFERROR(C24/C23-1,0)</f>
        <v>0</v>
      </c>
      <c r="D25" s="741">
        <f>IFERROR(D24/D23-1,0)</f>
        <v>0</v>
      </c>
      <c r="E25" s="741">
        <f>IFERROR(E24/E23-1,0)</f>
        <v>0</v>
      </c>
      <c r="F25" s="742" t="s">
        <v>784</v>
      </c>
    </row>
    <row r="26" customFormat="1" ht="15.75" customHeight="1" spans="1:6">
      <c r="A26" s="743" t="s">
        <v>785</v>
      </c>
      <c r="B26" s="744"/>
      <c r="C26" s="745" t="s">
        <v>784</v>
      </c>
      <c r="D26" s="746">
        <f>IFERROR(D24/C24-1,0)</f>
        <v>0</v>
      </c>
      <c r="E26" s="746">
        <f>IFERROR(E24/D24-1,0)</f>
        <v>0</v>
      </c>
      <c r="F26" s="749">
        <f>IFERROR(F23/E24-1,0)</f>
        <v>0</v>
      </c>
    </row>
    <row r="27" customFormat="1" ht="16.5" customHeight="1" spans="1:6">
      <c r="A27" s="750" t="s">
        <v>790</v>
      </c>
      <c r="B27" s="732" t="s">
        <v>781</v>
      </c>
      <c r="C27" s="733">
        <v>609</v>
      </c>
      <c r="D27" s="733">
        <v>73</v>
      </c>
      <c r="E27" s="733">
        <v>637</v>
      </c>
      <c r="F27" s="733">
        <v>297</v>
      </c>
    </row>
    <row r="28" customFormat="1" ht="16.5" customHeight="1" spans="1:6">
      <c r="A28" s="735"/>
      <c r="B28" s="736" t="s">
        <v>782</v>
      </c>
      <c r="C28" s="748">
        <v>489</v>
      </c>
      <c r="D28" s="748"/>
      <c r="E28" s="748">
        <v>1700</v>
      </c>
      <c r="F28" s="738"/>
    </row>
    <row r="29" customFormat="1" ht="15" customHeight="1" spans="1:6">
      <c r="A29" s="739"/>
      <c r="B29" s="740" t="s">
        <v>783</v>
      </c>
      <c r="C29" s="741">
        <f>IFERROR(C28/C27-1,0)</f>
        <v>0</v>
      </c>
      <c r="D29" s="741">
        <f>IFERROR(D28/D27-1,0)</f>
        <v>0</v>
      </c>
      <c r="E29" s="741">
        <f>IFERROR(E28/E27-1,0)</f>
        <v>0</v>
      </c>
      <c r="F29" s="742" t="s">
        <v>784</v>
      </c>
    </row>
    <row r="30" customFormat="1" ht="15.75" customHeight="1" spans="1:6">
      <c r="A30" s="743" t="s">
        <v>785</v>
      </c>
      <c r="B30" s="744"/>
      <c r="C30" s="745" t="s">
        <v>784</v>
      </c>
      <c r="D30" s="746">
        <f>IFERROR(D28/C28-1,0)</f>
        <v>0</v>
      </c>
      <c r="E30" s="746">
        <f>IFERROR(E28/D28-1,0)</f>
        <v>0</v>
      </c>
      <c r="F30" s="746">
        <f>IFERROR(F27/E28-1,0)</f>
        <v>0</v>
      </c>
    </row>
    <row r="31" customFormat="1" ht="9" customHeight="1" spans="1:6">
      <c r="A31" s="751"/>
      <c r="B31" s="752"/>
      <c r="C31" s="753"/>
      <c r="D31" s="754"/>
      <c r="E31" s="754"/>
      <c r="F31" s="755"/>
    </row>
    <row r="32" customFormat="1" ht="16.5" customHeight="1" spans="1:6">
      <c r="A32" s="731" t="s">
        <v>791</v>
      </c>
      <c r="B32" s="732" t="s">
        <v>781</v>
      </c>
      <c r="C32" s="733">
        <v>61</v>
      </c>
      <c r="D32" s="733">
        <v>60</v>
      </c>
      <c r="E32" s="733">
        <v>0</v>
      </c>
      <c r="F32" s="734">
        <v>60</v>
      </c>
    </row>
    <row r="33" customFormat="1" ht="16.5" customHeight="1" spans="1:6">
      <c r="A33" s="735"/>
      <c r="B33" s="736" t="s">
        <v>782</v>
      </c>
      <c r="C33" s="748">
        <v>59</v>
      </c>
      <c r="D33" s="748"/>
      <c r="E33" s="748">
        <v>60</v>
      </c>
      <c r="F33" s="756"/>
    </row>
    <row r="34" customFormat="1" ht="15" customHeight="1" spans="1:6">
      <c r="A34" s="739"/>
      <c r="B34" s="740" t="s">
        <v>783</v>
      </c>
      <c r="C34" s="741">
        <f>IFERROR(C33/C32-1,0)</f>
        <v>0</v>
      </c>
      <c r="D34" s="741">
        <f>IFERROR(D33/D32-1,0)</f>
        <v>0</v>
      </c>
      <c r="E34" s="741">
        <f>IFERROR(E33/E32-1,0)</f>
        <v>0</v>
      </c>
      <c r="F34" s="742" t="s">
        <v>784</v>
      </c>
    </row>
    <row r="35" customFormat="1" ht="15.75" customHeight="1" spans="1:6">
      <c r="A35" s="743" t="s">
        <v>785</v>
      </c>
      <c r="B35" s="744"/>
      <c r="C35" s="745" t="s">
        <v>784</v>
      </c>
      <c r="D35" s="746">
        <f>IFERROR(D33/C33-1,0)</f>
        <v>0</v>
      </c>
      <c r="E35" s="746">
        <f>IFERROR(E33/D33-1,0)</f>
        <v>0</v>
      </c>
      <c r="F35" s="746">
        <f>IFERROR(F32/E33-1,0)</f>
        <v>0</v>
      </c>
    </row>
    <row r="36" customFormat="1" ht="16.5" customHeight="1" spans="1:6">
      <c r="A36" s="731" t="s">
        <v>792</v>
      </c>
      <c r="B36" s="732" t="s">
        <v>781</v>
      </c>
      <c r="C36" s="733">
        <v>48545</v>
      </c>
      <c r="D36" s="733">
        <v>52</v>
      </c>
      <c r="E36" s="733">
        <v>56</v>
      </c>
      <c r="F36" s="734">
        <v>0</v>
      </c>
    </row>
    <row r="37" customFormat="1" ht="16.5" customHeight="1" spans="1:6">
      <c r="A37" s="735"/>
      <c r="B37" s="736" t="s">
        <v>782</v>
      </c>
      <c r="C37" s="748">
        <v>50171</v>
      </c>
      <c r="D37" s="748"/>
      <c r="E37" s="748">
        <v>0</v>
      </c>
      <c r="F37" s="756"/>
    </row>
    <row r="38" customFormat="1" ht="15" customHeight="1" spans="1:6">
      <c r="A38" s="739"/>
      <c r="B38" s="740" t="s">
        <v>783</v>
      </c>
      <c r="C38" s="741">
        <f>IFERROR(C37/C36-1,0)</f>
        <v>0</v>
      </c>
      <c r="D38" s="741">
        <f>IFERROR(D37/D36-1,0)</f>
        <v>0</v>
      </c>
      <c r="E38" s="741">
        <f>IFERROR(E37/E36-1,0)</f>
        <v>0</v>
      </c>
      <c r="F38" s="742" t="s">
        <v>784</v>
      </c>
    </row>
    <row r="39" customFormat="1" ht="15.75" customHeight="1" spans="1:6">
      <c r="A39" s="743" t="s">
        <v>785</v>
      </c>
      <c r="B39" s="744"/>
      <c r="C39" s="745" t="s">
        <v>784</v>
      </c>
      <c r="D39" s="746">
        <f>IFERROR(D37/C37-1,0)</f>
        <v>0</v>
      </c>
      <c r="E39" s="746">
        <f>IFERROR(E37/D37-1,0)</f>
        <v>0</v>
      </c>
      <c r="F39" s="749">
        <f>IFERROR(F36/E37-1,0)</f>
        <v>0</v>
      </c>
    </row>
    <row r="40" customFormat="1" ht="9" customHeight="1" spans="1:6">
      <c r="A40" s="751"/>
      <c r="B40" s="752"/>
      <c r="C40" s="753"/>
      <c r="D40" s="754"/>
      <c r="E40" s="754"/>
      <c r="F40" s="755"/>
    </row>
    <row r="41" customFormat="1" ht="16.5" customHeight="1" spans="1:6">
      <c r="A41" s="731" t="s">
        <v>793</v>
      </c>
      <c r="B41" s="732" t="s">
        <v>781</v>
      </c>
      <c r="C41" s="733">
        <v>9500</v>
      </c>
      <c r="D41" s="733">
        <v>21000</v>
      </c>
      <c r="E41" s="733">
        <v>21800</v>
      </c>
      <c r="F41" s="734">
        <v>29800</v>
      </c>
    </row>
    <row r="42" customFormat="1" ht="16.5" customHeight="1" spans="1:6">
      <c r="A42" s="735"/>
      <c r="B42" s="736" t="s">
        <v>782</v>
      </c>
      <c r="C42" s="748">
        <v>5922.08</v>
      </c>
      <c r="D42" s="748"/>
      <c r="E42" s="748">
        <v>49800</v>
      </c>
      <c r="F42" s="756"/>
    </row>
    <row r="43" customFormat="1" ht="15" customHeight="1" spans="1:6">
      <c r="A43" s="739"/>
      <c r="B43" s="740" t="s">
        <v>783</v>
      </c>
      <c r="C43" s="741">
        <f>IFERROR(C42/C41-1,0)</f>
        <v>0</v>
      </c>
      <c r="D43" s="741">
        <f>IFERROR(D42/D41-1,0)</f>
        <v>0</v>
      </c>
      <c r="E43" s="741">
        <f>IFERROR(E42/E41-1,0)</f>
        <v>0</v>
      </c>
      <c r="F43" s="742" t="s">
        <v>784</v>
      </c>
    </row>
    <row r="44" customFormat="1" ht="15.75" customHeight="1" spans="1:6">
      <c r="A44" s="743" t="s">
        <v>785</v>
      </c>
      <c r="B44" s="744"/>
      <c r="C44" s="745" t="s">
        <v>784</v>
      </c>
      <c r="D44" s="746">
        <f>IFERROR(D42/C42-1,0)</f>
        <v>0</v>
      </c>
      <c r="E44" s="746">
        <f>IFERROR(E42/D42-1,0)</f>
        <v>0</v>
      </c>
      <c r="F44" s="749">
        <f>IFERROR(F41/E42-1,0)</f>
        <v>0</v>
      </c>
    </row>
    <row r="45" customFormat="1" ht="13.5" customHeight="1" spans="1:6">
      <c r="A45" s="100"/>
      <c r="B45" s="100"/>
      <c r="C45" s="100"/>
      <c r="D45" s="100"/>
      <c r="E45" s="100"/>
      <c r="F45" s="100"/>
    </row>
    <row r="46" ht="13.5" spans="1:6">
      <c r="A46" s="757" t="s">
        <v>794</v>
      </c>
      <c r="B46" s="100"/>
      <c r="C46" s="100"/>
      <c r="D46" s="100"/>
      <c r="E46" s="100"/>
      <c r="F46" s="100"/>
    </row>
    <row r="47" spans="1:6">
      <c r="A47" s="758"/>
      <c r="B47" s="100"/>
      <c r="C47" s="100"/>
      <c r="D47" s="100"/>
      <c r="E47" s="100"/>
      <c r="F47" s="100"/>
    </row>
    <row r="48" customFormat="1" ht="15.75" customHeight="1" spans="1:7">
      <c r="A48" s="759" t="s">
        <v>795</v>
      </c>
      <c r="B48" s="759"/>
      <c r="C48" s="759"/>
      <c r="D48" s="759"/>
      <c r="E48" s="759"/>
      <c r="F48" s="759"/>
      <c r="G48" s="760"/>
    </row>
    <row r="49" spans="1:7">
      <c r="A49" s="759"/>
      <c r="B49" s="759"/>
      <c r="C49" s="759"/>
      <c r="D49" s="759"/>
      <c r="E49" s="759"/>
      <c r="F49" s="759"/>
      <c r="G49" s="760"/>
    </row>
    <row r="50" spans="1:6">
      <c r="A50" s="759"/>
      <c r="B50" s="759"/>
      <c r="C50" s="759"/>
      <c r="D50" s="759"/>
      <c r="E50" s="759"/>
      <c r="F50" s="759"/>
    </row>
    <row r="51" spans="1:6">
      <c r="A51" s="100"/>
      <c r="B51" s="100"/>
      <c r="C51" s="100"/>
      <c r="D51" s="100"/>
      <c r="E51" s="100"/>
      <c r="F51" s="100"/>
    </row>
    <row r="52" spans="1:6">
      <c r="A52" s="100" t="s">
        <v>796</v>
      </c>
      <c r="B52" s="100"/>
      <c r="C52" s="100"/>
      <c r="D52" s="100"/>
      <c r="E52" s="100"/>
      <c r="F52" s="100"/>
    </row>
  </sheetData>
  <mergeCells count="12">
    <mergeCell ref="E1:F1"/>
    <mergeCell ref="A3:F3"/>
    <mergeCell ref="A10:B10"/>
    <mergeCell ref="A14:B14"/>
    <mergeCell ref="A18:B18"/>
    <mergeCell ref="A22:B22"/>
    <mergeCell ref="A26:B26"/>
    <mergeCell ref="A30:B30"/>
    <mergeCell ref="A35:B35"/>
    <mergeCell ref="A39:B39"/>
    <mergeCell ref="A44:B44"/>
    <mergeCell ref="A48:F50"/>
  </mergeCells>
  <pageMargins left="0.196850393700787" right="0.31496062992126" top="0.748031496062992" bottom="0.748031496062992" header="0.31496062992126" footer="0.31496062992126"/>
  <pageSetup paperSize="9" scale="85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G46"/>
  <sheetViews>
    <sheetView showGridLines="0" topLeftCell="A7" workbookViewId="0">
      <selection activeCell="D24" sqref="D24"/>
    </sheetView>
  </sheetViews>
  <sheetFormatPr defaultColWidth="9" defaultRowHeight="12.75" outlineLevelCol="6"/>
  <cols>
    <col min="1" max="1" width="23.8571428571429" customWidth="1"/>
    <col min="2" max="2" width="16.8571428571429" customWidth="1"/>
    <col min="3" max="6" width="15.7142857142857" customWidth="1"/>
  </cols>
  <sheetData>
    <row r="1" spans="1:6">
      <c r="A1" s="100"/>
      <c r="B1" s="100"/>
      <c r="C1" s="100"/>
      <c r="D1" s="100"/>
      <c r="E1" s="100"/>
      <c r="F1" s="339"/>
    </row>
    <row r="2" customFormat="1" ht="13.5" customHeight="1" spans="1:6">
      <c r="A2" s="100"/>
      <c r="B2" s="100"/>
      <c r="C2" s="645"/>
      <c r="D2" s="645"/>
      <c r="E2" s="645"/>
      <c r="F2" s="645"/>
    </row>
    <row r="3" customFormat="1" ht="47.25" customHeight="1" spans="1:6">
      <c r="A3" s="645"/>
      <c r="B3" s="646"/>
      <c r="C3" s="647" t="s">
        <v>797</v>
      </c>
      <c r="D3" s="647" t="s">
        <v>798</v>
      </c>
      <c r="E3" s="648" t="s">
        <v>799</v>
      </c>
      <c r="F3" s="649" t="s">
        <v>800</v>
      </c>
    </row>
    <row r="4" customFormat="1" ht="15" customHeight="1" spans="1:6">
      <c r="A4" s="650" t="s">
        <v>801</v>
      </c>
      <c r="B4" s="651"/>
      <c r="C4" s="652">
        <v>6376</v>
      </c>
      <c r="D4" s="652"/>
      <c r="E4" s="652"/>
      <c r="F4" s="652">
        <v>6360</v>
      </c>
    </row>
    <row r="5" customFormat="1" ht="15" customHeight="1" spans="1:6">
      <c r="A5" s="653" t="s">
        <v>802</v>
      </c>
      <c r="B5" s="654"/>
      <c r="C5" s="655">
        <v>0.33</v>
      </c>
      <c r="D5" s="655"/>
      <c r="E5" s="655"/>
      <c r="F5" s="656">
        <v>0.16</v>
      </c>
    </row>
    <row r="6" customFormat="1" ht="15" customHeight="1" spans="1:6">
      <c r="A6" s="653" t="s">
        <v>803</v>
      </c>
      <c r="B6" s="654"/>
      <c r="C6" s="655">
        <v>0.37</v>
      </c>
      <c r="D6" s="655"/>
      <c r="E6" s="655"/>
      <c r="F6" s="656">
        <v>0.17</v>
      </c>
    </row>
    <row r="7" customFormat="1" ht="15" customHeight="1" spans="1:6">
      <c r="A7" s="653" t="s">
        <v>804</v>
      </c>
      <c r="B7" s="654"/>
      <c r="C7" s="655"/>
      <c r="D7" s="655"/>
      <c r="E7" s="655"/>
      <c r="F7" s="656">
        <v>12000</v>
      </c>
    </row>
    <row r="8" customFormat="1" ht="15" customHeight="1" spans="1:6">
      <c r="A8" s="653" t="s">
        <v>805</v>
      </c>
      <c r="B8" s="654"/>
      <c r="C8" s="655">
        <v>11.28</v>
      </c>
      <c r="D8" s="655"/>
      <c r="E8" s="655"/>
      <c r="F8" s="655">
        <v>6.58</v>
      </c>
    </row>
    <row r="9" customFormat="1" ht="15" customHeight="1" spans="1:6">
      <c r="A9" s="653" t="s">
        <v>806</v>
      </c>
      <c r="B9" s="654"/>
      <c r="C9" s="655">
        <v>538.55</v>
      </c>
      <c r="D9" s="655"/>
      <c r="E9" s="655"/>
      <c r="F9" s="655">
        <v>471.7</v>
      </c>
    </row>
    <row r="10" customFormat="1" ht="15" customHeight="1" spans="1:6">
      <c r="A10" s="657" t="s">
        <v>807</v>
      </c>
      <c r="B10" s="658"/>
      <c r="C10" s="659">
        <v>69.44</v>
      </c>
      <c r="D10" s="659"/>
      <c r="E10" s="659"/>
      <c r="F10" s="660">
        <v>63.98</v>
      </c>
    </row>
    <row r="11" spans="1:6">
      <c r="A11" s="661"/>
      <c r="B11" s="661"/>
      <c r="C11" s="661"/>
      <c r="D11" s="661"/>
      <c r="E11" s="661"/>
      <c r="F11" s="661"/>
    </row>
    <row r="12" customFormat="1" ht="13.5" customHeight="1" spans="1:6">
      <c r="A12" s="100"/>
      <c r="B12" s="100"/>
      <c r="C12" s="645"/>
      <c r="D12" s="645"/>
      <c r="E12" s="645"/>
      <c r="F12" s="662" t="s">
        <v>63</v>
      </c>
    </row>
    <row r="13" customFormat="1" ht="39.75" customHeight="1" spans="1:6">
      <c r="A13" s="645"/>
      <c r="B13" s="646"/>
      <c r="C13" s="663" t="s">
        <v>808</v>
      </c>
      <c r="D13" s="663" t="s">
        <v>809</v>
      </c>
      <c r="E13" s="663" t="s">
        <v>810</v>
      </c>
      <c r="F13" s="664" t="s">
        <v>811</v>
      </c>
    </row>
    <row r="14" customFormat="1" ht="15" customHeight="1" spans="1:6">
      <c r="A14" s="665" t="s">
        <v>812</v>
      </c>
      <c r="B14" s="666"/>
      <c r="C14" s="652"/>
      <c r="D14" s="652"/>
      <c r="E14" s="652"/>
      <c r="F14" s="667"/>
    </row>
    <row r="15" customFormat="1" ht="15" customHeight="1" spans="1:6">
      <c r="A15" s="668" t="s">
        <v>813</v>
      </c>
      <c r="B15" s="669"/>
      <c r="C15" s="670"/>
      <c r="D15" s="670"/>
      <c r="E15" s="670"/>
      <c r="F15" s="671"/>
    </row>
    <row r="16" customFormat="1" ht="15" customHeight="1" spans="1:6">
      <c r="A16" s="672" t="s">
        <v>814</v>
      </c>
      <c r="B16" s="673"/>
      <c r="C16" s="674">
        <f>SUM(C14:C15)</f>
        <v>0</v>
      </c>
      <c r="D16" s="674">
        <f>SUM(D14:D15)</f>
        <v>0</v>
      </c>
      <c r="E16" s="674">
        <f>SUM(E14:E15)</f>
        <v>0</v>
      </c>
      <c r="F16" s="674">
        <f>SUM(F14:F15)</f>
        <v>0</v>
      </c>
    </row>
    <row r="17" s="644" customFormat="1" ht="15" customHeight="1" spans="1:6">
      <c r="A17" s="675"/>
      <c r="B17" s="676"/>
      <c r="C17" s="677"/>
      <c r="D17" s="677"/>
      <c r="E17" s="677"/>
      <c r="F17" s="677"/>
    </row>
    <row r="18" s="644" customFormat="1" ht="15.75" customHeight="1" spans="1:6">
      <c r="A18" s="678"/>
      <c r="B18" s="679"/>
      <c r="C18" s="680"/>
      <c r="D18" s="680"/>
      <c r="E18" s="680"/>
      <c r="F18" s="662" t="s">
        <v>63</v>
      </c>
    </row>
    <row r="19" customFormat="1" ht="30" customHeight="1" spans="1:6">
      <c r="A19" s="681"/>
      <c r="B19" s="682"/>
      <c r="C19" s="683" t="s">
        <v>815</v>
      </c>
      <c r="D19" s="683" t="s">
        <v>816</v>
      </c>
      <c r="E19" s="683" t="s">
        <v>817</v>
      </c>
      <c r="F19" s="684" t="s">
        <v>818</v>
      </c>
    </row>
    <row r="20" customFormat="1" ht="15" customHeight="1" spans="1:6">
      <c r="A20" s="685" t="s">
        <v>819</v>
      </c>
      <c r="B20" s="686" t="s">
        <v>781</v>
      </c>
      <c r="C20" s="687">
        <v>8000</v>
      </c>
      <c r="D20" s="687">
        <v>13000</v>
      </c>
      <c r="E20" s="687">
        <v>18000</v>
      </c>
      <c r="F20" s="687"/>
    </row>
    <row r="21" customFormat="1" ht="15" customHeight="1" spans="1:6">
      <c r="A21" s="688"/>
      <c r="B21" s="689" t="s">
        <v>820</v>
      </c>
      <c r="C21" s="690">
        <v>8000000</v>
      </c>
      <c r="D21" s="690">
        <v>17000000</v>
      </c>
      <c r="E21" s="690"/>
      <c r="F21" s="691" t="s">
        <v>784</v>
      </c>
    </row>
    <row r="22" customFormat="1" ht="15" customHeight="1" spans="1:6">
      <c r="A22" s="692"/>
      <c r="B22" s="693" t="s">
        <v>821</v>
      </c>
      <c r="C22" s="694">
        <v>8000000</v>
      </c>
      <c r="D22" s="694">
        <v>17000000</v>
      </c>
      <c r="E22" s="694"/>
      <c r="F22" s="695" t="s">
        <v>784</v>
      </c>
    </row>
    <row r="23" customFormat="1" ht="15" customHeight="1" spans="1:6">
      <c r="A23" s="688" t="s">
        <v>822</v>
      </c>
      <c r="B23" s="696" t="s">
        <v>781</v>
      </c>
      <c r="C23" s="697">
        <v>9500</v>
      </c>
      <c r="D23" s="697">
        <v>21000</v>
      </c>
      <c r="E23" s="697">
        <v>21800</v>
      </c>
      <c r="F23" s="697"/>
    </row>
    <row r="24" customFormat="1" ht="15" customHeight="1" spans="1:6">
      <c r="A24" s="688"/>
      <c r="B24" s="698" t="s">
        <v>820</v>
      </c>
      <c r="C24" s="691">
        <v>5922077</v>
      </c>
      <c r="D24" s="691"/>
      <c r="E24" s="691"/>
      <c r="F24" s="699" t="s">
        <v>784</v>
      </c>
    </row>
    <row r="25" customFormat="1" ht="15" customHeight="1" spans="1:6">
      <c r="A25" s="692"/>
      <c r="B25" s="700" t="s">
        <v>821</v>
      </c>
      <c r="C25" s="694">
        <v>5922077</v>
      </c>
      <c r="D25" s="694"/>
      <c r="E25" s="694"/>
      <c r="F25" s="694" t="s">
        <v>784</v>
      </c>
    </row>
    <row r="26" customFormat="1" ht="15" customHeight="1" spans="1:6">
      <c r="A26" s="701" t="s">
        <v>823</v>
      </c>
      <c r="B26" s="702" t="s">
        <v>781</v>
      </c>
      <c r="C26" s="703"/>
      <c r="D26" s="703"/>
      <c r="E26" s="704"/>
      <c r="F26" s="704"/>
    </row>
    <row r="27" customFormat="1" ht="15" customHeight="1" spans="1:6">
      <c r="A27" s="701"/>
      <c r="B27" s="705" t="s">
        <v>820</v>
      </c>
      <c r="C27" s="706"/>
      <c r="D27" s="706"/>
      <c r="E27" s="707"/>
      <c r="F27" s="708" t="s">
        <v>784</v>
      </c>
    </row>
    <row r="28" customFormat="1" ht="15.75" customHeight="1" spans="1:6">
      <c r="A28" s="709"/>
      <c r="B28" s="710" t="s">
        <v>821</v>
      </c>
      <c r="C28" s="711"/>
      <c r="D28" s="712"/>
      <c r="E28" s="711"/>
      <c r="F28" s="713" t="s">
        <v>784</v>
      </c>
    </row>
    <row r="29" spans="1:6">
      <c r="A29" s="661"/>
      <c r="B29" s="714"/>
      <c r="C29" s="715"/>
      <c r="D29" s="715"/>
      <c r="E29" s="716"/>
      <c r="F29" s="715"/>
    </row>
    <row r="30" spans="1:6">
      <c r="A30" s="100"/>
      <c r="B30" s="717"/>
      <c r="C30" s="715"/>
      <c r="D30" s="715"/>
      <c r="E30" s="715"/>
      <c r="F30" s="715"/>
    </row>
    <row r="31" spans="1:6">
      <c r="A31" s="100"/>
      <c r="B31" s="717"/>
      <c r="C31" s="715"/>
      <c r="D31" s="715"/>
      <c r="E31" s="715"/>
      <c r="F31" s="715"/>
    </row>
    <row r="32" spans="1:6">
      <c r="A32" s="100"/>
      <c r="B32" s="100"/>
      <c r="C32" s="100"/>
      <c r="D32" s="100"/>
      <c r="E32" s="100"/>
      <c r="F32" s="100"/>
    </row>
    <row r="33" spans="1:6">
      <c r="A33" s="100"/>
      <c r="B33" s="100"/>
      <c r="C33" s="100"/>
      <c r="D33" s="100"/>
      <c r="E33" s="100"/>
      <c r="F33" s="100"/>
    </row>
    <row r="34" customFormat="1" ht="18" customHeight="1" spans="1:6">
      <c r="A34" s="718" t="s">
        <v>824</v>
      </c>
      <c r="B34" s="718"/>
      <c r="C34" s="718"/>
      <c r="D34" s="718"/>
      <c r="E34" s="718"/>
      <c r="F34" s="718"/>
    </row>
    <row r="35" customFormat="1" ht="18" customHeight="1" spans="1:7">
      <c r="A35" s="719" t="s">
        <v>825</v>
      </c>
      <c r="B35" s="719"/>
      <c r="C35" s="719"/>
      <c r="D35" s="719"/>
      <c r="E35" s="719"/>
      <c r="F35" s="719"/>
      <c r="G35" s="720"/>
    </row>
    <row r="36" customFormat="1" ht="18" customHeight="1" spans="1:7">
      <c r="A36" s="719"/>
      <c r="B36" s="719"/>
      <c r="C36" s="719"/>
      <c r="D36" s="719"/>
      <c r="E36" s="719"/>
      <c r="F36" s="719"/>
      <c r="G36" s="720"/>
    </row>
    <row r="37" customFormat="1" ht="18" customHeight="1" spans="1:7">
      <c r="A37" s="719"/>
      <c r="B37" s="719"/>
      <c r="C37" s="719"/>
      <c r="D37" s="719"/>
      <c r="E37" s="719"/>
      <c r="F37" s="719"/>
      <c r="G37" s="720"/>
    </row>
    <row r="38" customFormat="1" ht="18" customHeight="1" spans="1:7">
      <c r="A38" s="719"/>
      <c r="B38" s="719"/>
      <c r="C38" s="719"/>
      <c r="D38" s="719"/>
      <c r="E38" s="719"/>
      <c r="F38" s="719"/>
      <c r="G38" s="720"/>
    </row>
    <row r="39" customFormat="1" ht="18" customHeight="1" spans="1:7">
      <c r="A39" s="721" t="s">
        <v>826</v>
      </c>
      <c r="B39" s="721"/>
      <c r="C39" s="721"/>
      <c r="D39" s="721"/>
      <c r="E39" s="721"/>
      <c r="F39" s="721"/>
      <c r="G39" s="720"/>
    </row>
    <row r="40" customFormat="1" ht="18" customHeight="1" spans="1:7">
      <c r="A40" s="721" t="s">
        <v>827</v>
      </c>
      <c r="B40" s="721"/>
      <c r="C40" s="721"/>
      <c r="D40" s="721"/>
      <c r="E40" s="721"/>
      <c r="F40" s="721"/>
      <c r="G40" s="720"/>
    </row>
    <row r="41" customFormat="1" ht="18" customHeight="1" spans="1:7">
      <c r="A41" s="721" t="s">
        <v>828</v>
      </c>
      <c r="B41" s="721"/>
      <c r="C41" s="721"/>
      <c r="D41" s="721"/>
      <c r="E41" s="721"/>
      <c r="F41" s="721"/>
      <c r="G41" s="720"/>
    </row>
    <row r="42" customFormat="1" ht="18" customHeight="1" spans="1:7">
      <c r="A42" s="722" t="s">
        <v>829</v>
      </c>
      <c r="B42" s="722"/>
      <c r="C42" s="722"/>
      <c r="D42" s="722"/>
      <c r="E42" s="722"/>
      <c r="F42" s="722"/>
      <c r="G42" s="720"/>
    </row>
    <row r="43" customFormat="1" ht="12" customHeight="1" spans="1:7">
      <c r="A43" s="722"/>
      <c r="B43" s="722"/>
      <c r="C43" s="722"/>
      <c r="D43" s="722"/>
      <c r="E43" s="722"/>
      <c r="F43" s="722"/>
      <c r="G43" s="720"/>
    </row>
    <row r="44" customFormat="1" ht="18" customHeight="1" spans="1:7">
      <c r="A44" s="721" t="s">
        <v>830</v>
      </c>
      <c r="B44" s="721"/>
      <c r="C44" s="721"/>
      <c r="D44" s="721"/>
      <c r="E44" s="721"/>
      <c r="F44" s="721"/>
      <c r="G44" s="720"/>
    </row>
    <row r="45" customFormat="1" ht="21" customHeight="1" spans="1:6">
      <c r="A45" s="722" t="s">
        <v>831</v>
      </c>
      <c r="B45" s="722"/>
      <c r="C45" s="722"/>
      <c r="D45" s="722"/>
      <c r="E45" s="722"/>
      <c r="F45" s="722"/>
    </row>
    <row r="46" customFormat="1" ht="9" customHeight="1" spans="1:6">
      <c r="A46" s="722"/>
      <c r="B46" s="722"/>
      <c r="C46" s="722"/>
      <c r="D46" s="722"/>
      <c r="E46" s="722"/>
      <c r="F46" s="722"/>
    </row>
  </sheetData>
  <mergeCells count="20">
    <mergeCell ref="A4:B4"/>
    <mergeCell ref="A5:B5"/>
    <mergeCell ref="A6:B6"/>
    <mergeCell ref="A7:B7"/>
    <mergeCell ref="A8:B8"/>
    <mergeCell ref="A9:B9"/>
    <mergeCell ref="A10:B10"/>
    <mergeCell ref="A14:B14"/>
    <mergeCell ref="A15:B15"/>
    <mergeCell ref="A16:B16"/>
    <mergeCell ref="A39:F39"/>
    <mergeCell ref="A40:F40"/>
    <mergeCell ref="A41:F41"/>
    <mergeCell ref="A44:F44"/>
    <mergeCell ref="A20:A22"/>
    <mergeCell ref="A23:A25"/>
    <mergeCell ref="A26:A28"/>
    <mergeCell ref="A35:F38"/>
    <mergeCell ref="A42:F43"/>
    <mergeCell ref="A45:F46"/>
  </mergeCells>
  <pageMargins left="0.708661417322835" right="0.708661417322835" top="0.748031496062992" bottom="0.748031496062992" header="0.31496062992126" footer="0.31496062992126"/>
  <pageSetup paperSize="9" scale="8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D28" sqref="D28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832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A1:I130"/>
  <sheetViews>
    <sheetView showGridLines="0" zoomScale="60" zoomScaleNormal="60" workbookViewId="0">
      <selection activeCell="E6" sqref="E6:E7 E6:E7"/>
    </sheetView>
  </sheetViews>
  <sheetFormatPr defaultColWidth="9.14285714285714" defaultRowHeight="15.75"/>
  <cols>
    <col min="1" max="1" width="9.14285714285714" style="608" customWidth="1"/>
    <col min="2" max="2" width="25.7142857142857" style="608" customWidth="1"/>
    <col min="3" max="3" width="95.5714285714286" style="608" customWidth="1"/>
    <col min="4" max="4" width="9.85714285714286" style="608" customWidth="1"/>
    <col min="5" max="8" width="25.7142857142857" style="608" customWidth="1"/>
    <col min="9" max="9" width="4" style="608" customWidth="1"/>
    <col min="10" max="16384" width="9.14285714285714" style="608" customWidth="1"/>
  </cols>
  <sheetData>
    <row r="1" customFormat="1" ht="18.75" customHeight="1" spans="8:8">
      <c r="H1" s="609" t="s">
        <v>833</v>
      </c>
    </row>
    <row r="3" customFormat="1" ht="30" customHeight="1" spans="2:8">
      <c r="B3" s="610" t="s">
        <v>834</v>
      </c>
      <c r="C3" s="610"/>
      <c r="D3" s="610"/>
      <c r="E3" s="610"/>
      <c r="F3" s="610"/>
      <c r="G3" s="610"/>
      <c r="H3" s="610"/>
    </row>
    <row r="4" customFormat="1" ht="26.25" customHeight="1" spans="2:8">
      <c r="B4" s="611"/>
      <c r="C4" s="612"/>
      <c r="D4" s="612"/>
      <c r="E4" s="613"/>
      <c r="F4" s="613"/>
      <c r="G4" s="613"/>
      <c r="H4" s="614" t="s">
        <v>63</v>
      </c>
    </row>
    <row r="5" customFormat="1" ht="26.25" customHeight="1" spans="1:9">
      <c r="A5" s="615"/>
      <c r="B5" s="616" t="s">
        <v>64</v>
      </c>
      <c r="C5" s="617" t="s">
        <v>65</v>
      </c>
      <c r="D5" s="617" t="s">
        <v>66</v>
      </c>
      <c r="E5" s="618" t="s">
        <v>581</v>
      </c>
      <c r="F5" s="618"/>
      <c r="G5" s="618"/>
      <c r="H5" s="619"/>
      <c r="I5" s="638"/>
    </row>
    <row r="6" s="606" customFormat="1" ht="30" customHeight="1" spans="1:9">
      <c r="A6" s="620"/>
      <c r="B6" s="621"/>
      <c r="C6" s="622"/>
      <c r="D6" s="622"/>
      <c r="E6" s="623" t="s">
        <v>835</v>
      </c>
      <c r="F6" s="623" t="s">
        <v>836</v>
      </c>
      <c r="G6" s="623" t="s">
        <v>837</v>
      </c>
      <c r="H6" s="624" t="s">
        <v>838</v>
      </c>
      <c r="I6" s="639"/>
    </row>
    <row r="7" s="607" customFormat="1" ht="33" customHeight="1" spans="1:9">
      <c r="A7" s="625"/>
      <c r="B7" s="626"/>
      <c r="C7" s="627"/>
      <c r="D7" s="627"/>
      <c r="E7" s="628"/>
      <c r="F7" s="628"/>
      <c r="G7" s="628"/>
      <c r="H7" s="629"/>
      <c r="I7" s="640"/>
    </row>
    <row r="8" s="607" customFormat="1" ht="22.7" customHeight="1" spans="1:9">
      <c r="A8" s="625"/>
      <c r="B8" s="630">
        <v>1</v>
      </c>
      <c r="C8" s="631">
        <v>2</v>
      </c>
      <c r="D8" s="632">
        <v>3</v>
      </c>
      <c r="E8" s="633">
        <v>4</v>
      </c>
      <c r="F8" s="633">
        <v>5</v>
      </c>
      <c r="G8" s="633">
        <v>6</v>
      </c>
      <c r="H8" s="634">
        <v>7</v>
      </c>
      <c r="I8" s="640"/>
    </row>
    <row r="9" customFormat="1" ht="36" customHeight="1" spans="2:8">
      <c r="B9" s="635"/>
      <c r="C9" s="636" t="s">
        <v>69</v>
      </c>
      <c r="D9" s="637"/>
      <c r="E9" s="565"/>
      <c r="F9" s="565"/>
      <c r="G9" s="565"/>
      <c r="H9" s="566"/>
    </row>
    <row r="10" customFormat="1" ht="36" customHeight="1" spans="2:8">
      <c r="B10" s="635" t="s">
        <v>70</v>
      </c>
      <c r="C10" s="636" t="s">
        <v>71</v>
      </c>
      <c r="D10" s="637" t="s">
        <v>72</v>
      </c>
      <c r="E10" s="565"/>
      <c r="F10" s="565"/>
      <c r="G10" s="565"/>
      <c r="H10" s="566"/>
    </row>
    <row r="11" customFormat="1" ht="36" customHeight="1" spans="2:8">
      <c r="B11" s="635"/>
      <c r="C11" s="636" t="s">
        <v>73</v>
      </c>
      <c r="D11" s="637" t="s">
        <v>74</v>
      </c>
      <c r="E11" s="565">
        <v>128093</v>
      </c>
      <c r="F11" s="565">
        <v>127093</v>
      </c>
      <c r="G11" s="565">
        <v>129093</v>
      </c>
      <c r="H11" s="566">
        <v>130092</v>
      </c>
    </row>
    <row r="12" customFormat="1" ht="36" customHeight="1" spans="2:8">
      <c r="B12" s="635" t="s">
        <v>75</v>
      </c>
      <c r="C12" s="636" t="s">
        <v>76</v>
      </c>
      <c r="D12" s="637" t="s">
        <v>77</v>
      </c>
      <c r="E12" s="565">
        <v>3</v>
      </c>
      <c r="F12" s="565">
        <v>3</v>
      </c>
      <c r="G12" s="565">
        <v>3</v>
      </c>
      <c r="H12" s="566">
        <v>2</v>
      </c>
    </row>
    <row r="13" customFormat="1" ht="36" customHeight="1" spans="2:8">
      <c r="B13" s="635" t="s">
        <v>78</v>
      </c>
      <c r="C13" s="636" t="s">
        <v>79</v>
      </c>
      <c r="D13" s="637" t="s">
        <v>80</v>
      </c>
      <c r="E13" s="565">
        <v>3</v>
      </c>
      <c r="F13" s="565">
        <v>3</v>
      </c>
      <c r="G13" s="565">
        <v>3</v>
      </c>
      <c r="H13" s="566">
        <v>2</v>
      </c>
    </row>
    <row r="14" customFormat="1" ht="36" customHeight="1" spans="2:8">
      <c r="B14" s="635" t="s">
        <v>81</v>
      </c>
      <c r="C14" s="636" t="s">
        <v>82</v>
      </c>
      <c r="D14" s="637" t="s">
        <v>83</v>
      </c>
      <c r="E14" s="565"/>
      <c r="F14" s="565"/>
      <c r="G14" s="565"/>
      <c r="H14" s="566"/>
    </row>
    <row r="15" customFormat="1" ht="36" customHeight="1" spans="2:8">
      <c r="B15" s="635" t="s">
        <v>84</v>
      </c>
      <c r="C15" s="636" t="s">
        <v>85</v>
      </c>
      <c r="D15" s="637" t="s">
        <v>86</v>
      </c>
      <c r="E15" s="565"/>
      <c r="F15" s="565"/>
      <c r="G15" s="565"/>
      <c r="H15" s="566"/>
    </row>
    <row r="16" customFormat="1" ht="36" customHeight="1" spans="2:8">
      <c r="B16" s="635" t="s">
        <v>87</v>
      </c>
      <c r="C16" s="636" t="s">
        <v>88</v>
      </c>
      <c r="D16" s="637" t="s">
        <v>89</v>
      </c>
      <c r="E16" s="565"/>
      <c r="F16" s="565"/>
      <c r="G16" s="565"/>
      <c r="H16" s="566"/>
    </row>
    <row r="17" customFormat="1" ht="36" customHeight="1" spans="2:8">
      <c r="B17" s="635" t="s">
        <v>90</v>
      </c>
      <c r="C17" s="636" t="s">
        <v>91</v>
      </c>
      <c r="D17" s="637" t="s">
        <v>92</v>
      </c>
      <c r="E17" s="565"/>
      <c r="F17" s="565"/>
      <c r="G17" s="565"/>
      <c r="H17" s="566"/>
    </row>
    <row r="18" customFormat="1" ht="36" customHeight="1" spans="2:8">
      <c r="B18" s="635" t="s">
        <v>93</v>
      </c>
      <c r="C18" s="636" t="s">
        <v>94</v>
      </c>
      <c r="D18" s="637" t="s">
        <v>95</v>
      </c>
      <c r="E18" s="565">
        <v>127997</v>
      </c>
      <c r="F18" s="565">
        <v>126997</v>
      </c>
      <c r="G18" s="565">
        <v>128997</v>
      </c>
      <c r="H18" s="566">
        <v>129997</v>
      </c>
    </row>
    <row r="19" customFormat="1" ht="36" customHeight="1" spans="2:8">
      <c r="B19" s="635" t="s">
        <v>96</v>
      </c>
      <c r="C19" s="636" t="s">
        <v>97</v>
      </c>
      <c r="D19" s="637" t="s">
        <v>98</v>
      </c>
      <c r="E19" s="565">
        <v>98000</v>
      </c>
      <c r="F19" s="565">
        <v>97000</v>
      </c>
      <c r="G19" s="565">
        <v>98000</v>
      </c>
      <c r="H19" s="566">
        <v>98000</v>
      </c>
    </row>
    <row r="20" customFormat="1" ht="36" customHeight="1" spans="2:8">
      <c r="B20" s="635" t="s">
        <v>99</v>
      </c>
      <c r="C20" s="636" t="s">
        <v>100</v>
      </c>
      <c r="D20" s="637" t="s">
        <v>101</v>
      </c>
      <c r="E20" s="565">
        <v>23000</v>
      </c>
      <c r="F20" s="565">
        <v>23000</v>
      </c>
      <c r="G20" s="565">
        <v>24000</v>
      </c>
      <c r="H20" s="566">
        <v>25000</v>
      </c>
    </row>
    <row r="21" customFormat="1" ht="36" customHeight="1" spans="2:8">
      <c r="B21" s="635" t="s">
        <v>102</v>
      </c>
      <c r="C21" s="636" t="s">
        <v>103</v>
      </c>
      <c r="D21" s="637" t="s">
        <v>104</v>
      </c>
      <c r="E21" s="565"/>
      <c r="F21" s="565"/>
      <c r="G21" s="565"/>
      <c r="H21" s="566"/>
    </row>
    <row r="22" customFormat="1" ht="36" customHeight="1" spans="2:8">
      <c r="B22" s="635" t="s">
        <v>105</v>
      </c>
      <c r="C22" s="636" t="s">
        <v>106</v>
      </c>
      <c r="D22" s="637" t="s">
        <v>107</v>
      </c>
      <c r="E22" s="565">
        <v>6997</v>
      </c>
      <c r="F22" s="565">
        <v>6997</v>
      </c>
      <c r="G22" s="565">
        <v>6997</v>
      </c>
      <c r="H22" s="566">
        <v>6997</v>
      </c>
    </row>
    <row r="23" customFormat="1" ht="36" customHeight="1" spans="2:8">
      <c r="B23" s="635" t="s">
        <v>108</v>
      </c>
      <c r="C23" s="636" t="s">
        <v>109</v>
      </c>
      <c r="D23" s="637" t="s">
        <v>110</v>
      </c>
      <c r="E23" s="565"/>
      <c r="F23" s="565"/>
      <c r="G23" s="565"/>
      <c r="H23" s="566"/>
    </row>
    <row r="24" customFormat="1" ht="36" customHeight="1" spans="2:8">
      <c r="B24" s="635" t="s">
        <v>111</v>
      </c>
      <c r="C24" s="636" t="s">
        <v>112</v>
      </c>
      <c r="D24" s="637" t="s">
        <v>113</v>
      </c>
      <c r="E24" s="565"/>
      <c r="F24" s="565"/>
      <c r="G24" s="565"/>
      <c r="H24" s="566"/>
    </row>
    <row r="25" customFormat="1" ht="36" customHeight="1" spans="2:8">
      <c r="B25" s="635" t="s">
        <v>111</v>
      </c>
      <c r="C25" s="636" t="s">
        <v>114</v>
      </c>
      <c r="D25" s="637" t="s">
        <v>115</v>
      </c>
      <c r="E25" s="565"/>
      <c r="F25" s="565"/>
      <c r="G25" s="565"/>
      <c r="H25" s="566"/>
    </row>
    <row r="26" customFormat="1" ht="36" customHeight="1" spans="2:8">
      <c r="B26" s="635" t="s">
        <v>116</v>
      </c>
      <c r="C26" s="636" t="s">
        <v>117</v>
      </c>
      <c r="D26" s="637" t="s">
        <v>118</v>
      </c>
      <c r="E26" s="565"/>
      <c r="F26" s="565"/>
      <c r="G26" s="565"/>
      <c r="H26" s="566"/>
    </row>
    <row r="27" customFormat="1" ht="36" customHeight="1" spans="2:8">
      <c r="B27" s="635" t="s">
        <v>119</v>
      </c>
      <c r="C27" s="636" t="s">
        <v>120</v>
      </c>
      <c r="D27" s="637" t="s">
        <v>121</v>
      </c>
      <c r="E27" s="565">
        <v>93</v>
      </c>
      <c r="F27" s="565">
        <v>93</v>
      </c>
      <c r="G27" s="565">
        <v>93</v>
      </c>
      <c r="H27" s="566">
        <v>93</v>
      </c>
    </row>
    <row r="28" customFormat="1" ht="36" customHeight="1" spans="2:8">
      <c r="B28" s="635" t="s">
        <v>122</v>
      </c>
      <c r="C28" s="636" t="s">
        <v>123</v>
      </c>
      <c r="D28" s="637" t="s">
        <v>124</v>
      </c>
      <c r="E28" s="565">
        <v>93</v>
      </c>
      <c r="F28" s="565">
        <v>93</v>
      </c>
      <c r="G28" s="565">
        <v>93</v>
      </c>
      <c r="H28" s="566">
        <v>93</v>
      </c>
    </row>
    <row r="29" customFormat="1" ht="36" customHeight="1" spans="2:8">
      <c r="B29" s="635" t="s">
        <v>122</v>
      </c>
      <c r="C29" s="636" t="s">
        <v>125</v>
      </c>
      <c r="D29" s="637" t="s">
        <v>126</v>
      </c>
      <c r="E29" s="565"/>
      <c r="F29" s="565"/>
      <c r="G29" s="565"/>
      <c r="H29" s="566"/>
    </row>
    <row r="30" customFormat="1" ht="36" customHeight="1" spans="2:8">
      <c r="B30" s="635" t="s">
        <v>127</v>
      </c>
      <c r="C30" s="636" t="s">
        <v>128</v>
      </c>
      <c r="D30" s="637" t="s">
        <v>129</v>
      </c>
      <c r="E30" s="565"/>
      <c r="F30" s="565"/>
      <c r="G30" s="565"/>
      <c r="H30" s="566"/>
    </row>
    <row r="31" customFormat="1" ht="36" customHeight="1" spans="2:8">
      <c r="B31" s="635" t="s">
        <v>130</v>
      </c>
      <c r="C31" s="636" t="s">
        <v>131</v>
      </c>
      <c r="D31" s="637" t="s">
        <v>132</v>
      </c>
      <c r="E31" s="565"/>
      <c r="F31" s="565"/>
      <c r="G31" s="565"/>
      <c r="H31" s="566"/>
    </row>
    <row r="32" customFormat="1" ht="36" customHeight="1" spans="2:8">
      <c r="B32" s="635" t="s">
        <v>133</v>
      </c>
      <c r="C32" s="636" t="s">
        <v>134</v>
      </c>
      <c r="D32" s="637" t="s">
        <v>135</v>
      </c>
      <c r="E32" s="565"/>
      <c r="F32" s="565"/>
      <c r="G32" s="565"/>
      <c r="H32" s="566"/>
    </row>
    <row r="33" customFormat="1" ht="36" customHeight="1" spans="2:8">
      <c r="B33" s="635" t="s">
        <v>133</v>
      </c>
      <c r="C33" s="636" t="s">
        <v>136</v>
      </c>
      <c r="D33" s="637" t="s">
        <v>137</v>
      </c>
      <c r="E33" s="565"/>
      <c r="F33" s="565"/>
      <c r="G33" s="565"/>
      <c r="H33" s="566"/>
    </row>
    <row r="34" customFormat="1" ht="36" customHeight="1" spans="2:8">
      <c r="B34" s="635" t="s">
        <v>138</v>
      </c>
      <c r="C34" s="636" t="s">
        <v>139</v>
      </c>
      <c r="D34" s="637" t="s">
        <v>140</v>
      </c>
      <c r="E34" s="565"/>
      <c r="F34" s="565"/>
      <c r="G34" s="565"/>
      <c r="H34" s="566"/>
    </row>
    <row r="35" customFormat="1" ht="36" customHeight="1" spans="2:8">
      <c r="B35" s="635" t="s">
        <v>141</v>
      </c>
      <c r="C35" s="636" t="s">
        <v>142</v>
      </c>
      <c r="D35" s="637" t="s">
        <v>143</v>
      </c>
      <c r="E35" s="565"/>
      <c r="F35" s="565"/>
      <c r="G35" s="565"/>
      <c r="H35" s="566"/>
    </row>
    <row r="36" customFormat="1" ht="36" customHeight="1" spans="2:8">
      <c r="B36" s="635" t="s">
        <v>144</v>
      </c>
      <c r="C36" s="636" t="s">
        <v>145</v>
      </c>
      <c r="D36" s="637" t="s">
        <v>146</v>
      </c>
      <c r="E36" s="565"/>
      <c r="F36" s="565"/>
      <c r="G36" s="565"/>
      <c r="H36" s="566"/>
    </row>
    <row r="37" customFormat="1" ht="36" customHeight="1" spans="2:8">
      <c r="B37" s="635" t="s">
        <v>147</v>
      </c>
      <c r="C37" s="636" t="s">
        <v>148</v>
      </c>
      <c r="D37" s="637" t="s">
        <v>149</v>
      </c>
      <c r="E37" s="565"/>
      <c r="F37" s="565"/>
      <c r="G37" s="565"/>
      <c r="H37" s="566"/>
    </row>
    <row r="38" customFormat="1" ht="36" customHeight="1" spans="2:8">
      <c r="B38" s="635" t="s">
        <v>150</v>
      </c>
      <c r="C38" s="636" t="s">
        <v>151</v>
      </c>
      <c r="D38" s="637" t="s">
        <v>152</v>
      </c>
      <c r="E38" s="565">
        <v>397</v>
      </c>
      <c r="F38" s="565">
        <v>397</v>
      </c>
      <c r="G38" s="565">
        <v>397</v>
      </c>
      <c r="H38" s="566">
        <v>397</v>
      </c>
    </row>
    <row r="39" customFormat="1" ht="36" customHeight="1" spans="2:8">
      <c r="B39" s="635"/>
      <c r="C39" s="636" t="s">
        <v>153</v>
      </c>
      <c r="D39" s="637" t="s">
        <v>154</v>
      </c>
      <c r="E39" s="565">
        <v>47360</v>
      </c>
      <c r="F39" s="565">
        <v>47871</v>
      </c>
      <c r="G39" s="565">
        <v>51690</v>
      </c>
      <c r="H39" s="566">
        <v>53690</v>
      </c>
    </row>
    <row r="40" customFormat="1" ht="36" customHeight="1" spans="2:8">
      <c r="B40" s="635" t="s">
        <v>155</v>
      </c>
      <c r="C40" s="636" t="s">
        <v>156</v>
      </c>
      <c r="D40" s="637" t="s">
        <v>157</v>
      </c>
      <c r="E40" s="565">
        <v>7570</v>
      </c>
      <c r="F40" s="565">
        <v>8000</v>
      </c>
      <c r="G40" s="565">
        <v>11000</v>
      </c>
      <c r="H40" s="566">
        <v>12000</v>
      </c>
    </row>
    <row r="41" customFormat="1" ht="36" customHeight="1" spans="2:8">
      <c r="B41" s="635" t="s">
        <v>158</v>
      </c>
      <c r="C41" s="636" t="s">
        <v>159</v>
      </c>
      <c r="D41" s="637" t="s">
        <v>160</v>
      </c>
      <c r="E41" s="565">
        <v>7570</v>
      </c>
      <c r="F41" s="565">
        <v>8000</v>
      </c>
      <c r="G41" s="565">
        <v>11000</v>
      </c>
      <c r="H41" s="566">
        <v>12000</v>
      </c>
    </row>
    <row r="42" customFormat="1" ht="36" customHeight="1" spans="2:8">
      <c r="B42" s="635" t="s">
        <v>161</v>
      </c>
      <c r="C42" s="636" t="s">
        <v>162</v>
      </c>
      <c r="D42" s="637" t="s">
        <v>163</v>
      </c>
      <c r="E42" s="565"/>
      <c r="F42" s="565"/>
      <c r="G42" s="565"/>
      <c r="H42" s="566"/>
    </row>
    <row r="43" customFormat="1" ht="36" customHeight="1" spans="2:8">
      <c r="B43" s="635" t="s">
        <v>164</v>
      </c>
      <c r="C43" s="636" t="s">
        <v>165</v>
      </c>
      <c r="D43" s="637" t="s">
        <v>166</v>
      </c>
      <c r="E43" s="565"/>
      <c r="F43" s="565"/>
      <c r="G43" s="565"/>
      <c r="H43" s="566"/>
    </row>
    <row r="44" customFormat="1" ht="36" customHeight="1" spans="2:8">
      <c r="B44" s="635" t="s">
        <v>167</v>
      </c>
      <c r="C44" s="636" t="s">
        <v>168</v>
      </c>
      <c r="D44" s="637" t="s">
        <v>169</v>
      </c>
      <c r="E44" s="565"/>
      <c r="F44" s="565"/>
      <c r="G44" s="565"/>
      <c r="H44" s="566"/>
    </row>
    <row r="45" customFormat="1" ht="36" customHeight="1" spans="2:8">
      <c r="B45" s="635" t="s">
        <v>170</v>
      </c>
      <c r="C45" s="636" t="s">
        <v>171</v>
      </c>
      <c r="D45" s="637" t="s">
        <v>172</v>
      </c>
      <c r="E45" s="565"/>
      <c r="F45" s="565"/>
      <c r="G45" s="565"/>
      <c r="H45" s="566"/>
    </row>
    <row r="46" customFormat="1" ht="36" customHeight="1" spans="2:8">
      <c r="B46" s="635" t="s">
        <v>173</v>
      </c>
      <c r="C46" s="636" t="s">
        <v>174</v>
      </c>
      <c r="D46" s="637" t="s">
        <v>175</v>
      </c>
      <c r="E46" s="565"/>
      <c r="F46" s="565"/>
      <c r="G46" s="565"/>
      <c r="H46" s="566"/>
    </row>
    <row r="47" customFormat="1" ht="36" customHeight="1" spans="2:8">
      <c r="B47" s="635" t="s">
        <v>176</v>
      </c>
      <c r="C47" s="636" t="s">
        <v>177</v>
      </c>
      <c r="D47" s="637" t="s">
        <v>178</v>
      </c>
      <c r="E47" s="565">
        <v>37000</v>
      </c>
      <c r="F47" s="565">
        <v>38000</v>
      </c>
      <c r="G47" s="565">
        <v>38000</v>
      </c>
      <c r="H47" s="566">
        <v>39000</v>
      </c>
    </row>
    <row r="48" customFormat="1" ht="36" customHeight="1" spans="2:8">
      <c r="B48" s="635" t="s">
        <v>179</v>
      </c>
      <c r="C48" s="636" t="s">
        <v>180</v>
      </c>
      <c r="D48" s="637" t="s">
        <v>181</v>
      </c>
      <c r="E48" s="565">
        <v>37000</v>
      </c>
      <c r="F48" s="565">
        <v>38000</v>
      </c>
      <c r="G48" s="565">
        <v>38000</v>
      </c>
      <c r="H48" s="566">
        <v>39000</v>
      </c>
    </row>
    <row r="49" customFormat="1" ht="36" customHeight="1" spans="2:8">
      <c r="B49" s="635" t="s">
        <v>182</v>
      </c>
      <c r="C49" s="636" t="s">
        <v>183</v>
      </c>
      <c r="D49" s="637" t="s">
        <v>184</v>
      </c>
      <c r="E49" s="565"/>
      <c r="F49" s="565"/>
      <c r="G49" s="565"/>
      <c r="H49" s="566"/>
    </row>
    <row r="50" customFormat="1" ht="36" customHeight="1" spans="2:8">
      <c r="B50" s="635" t="s">
        <v>185</v>
      </c>
      <c r="C50" s="636" t="s">
        <v>186</v>
      </c>
      <c r="D50" s="637" t="s">
        <v>187</v>
      </c>
      <c r="E50" s="565"/>
      <c r="F50" s="565"/>
      <c r="G50" s="565"/>
      <c r="H50" s="566"/>
    </row>
    <row r="51" customFormat="1" ht="36" customHeight="1" spans="2:8">
      <c r="B51" s="635" t="s">
        <v>188</v>
      </c>
      <c r="C51" s="636" t="s">
        <v>189</v>
      </c>
      <c r="D51" s="637" t="s">
        <v>190</v>
      </c>
      <c r="E51" s="565"/>
      <c r="F51" s="565"/>
      <c r="G51" s="565"/>
      <c r="H51" s="566"/>
    </row>
    <row r="52" customFormat="1" ht="36" customHeight="1" spans="2:8">
      <c r="B52" s="635" t="s">
        <v>191</v>
      </c>
      <c r="C52" s="636" t="s">
        <v>192</v>
      </c>
      <c r="D52" s="637" t="s">
        <v>193</v>
      </c>
      <c r="E52" s="565"/>
      <c r="F52" s="565"/>
      <c r="G52" s="565"/>
      <c r="H52" s="566"/>
    </row>
    <row r="53" customFormat="1" ht="36" customHeight="1" spans="2:8">
      <c r="B53" s="635" t="s">
        <v>194</v>
      </c>
      <c r="C53" s="636" t="s">
        <v>195</v>
      </c>
      <c r="D53" s="637" t="s">
        <v>196</v>
      </c>
      <c r="E53" s="565">
        <v>790</v>
      </c>
      <c r="F53" s="565">
        <v>590</v>
      </c>
      <c r="G53" s="565">
        <v>690</v>
      </c>
      <c r="H53" s="566">
        <v>690</v>
      </c>
    </row>
    <row r="54" customFormat="1" ht="36" customHeight="1" spans="2:8">
      <c r="B54" s="635" t="s">
        <v>197</v>
      </c>
      <c r="C54" s="636" t="s">
        <v>198</v>
      </c>
      <c r="D54" s="637" t="s">
        <v>199</v>
      </c>
      <c r="E54" s="565">
        <v>500</v>
      </c>
      <c r="F54" s="565">
        <v>300</v>
      </c>
      <c r="G54" s="565">
        <v>400</v>
      </c>
      <c r="H54" s="566">
        <v>400</v>
      </c>
    </row>
    <row r="55" customFormat="1" ht="36" customHeight="1" spans="2:8">
      <c r="B55" s="635" t="s">
        <v>200</v>
      </c>
      <c r="C55" s="636" t="s">
        <v>201</v>
      </c>
      <c r="D55" s="637" t="s">
        <v>202</v>
      </c>
      <c r="E55" s="565">
        <v>200</v>
      </c>
      <c r="F55" s="565">
        <v>200</v>
      </c>
      <c r="G55" s="565">
        <v>200</v>
      </c>
      <c r="H55" s="566">
        <v>200</v>
      </c>
    </row>
    <row r="56" customFormat="1" ht="36" customHeight="1" spans="2:8">
      <c r="B56" s="635" t="s">
        <v>203</v>
      </c>
      <c r="C56" s="636" t="s">
        <v>204</v>
      </c>
      <c r="D56" s="637" t="s">
        <v>205</v>
      </c>
      <c r="E56" s="565">
        <v>90</v>
      </c>
      <c r="F56" s="565">
        <v>90</v>
      </c>
      <c r="G56" s="565">
        <v>90</v>
      </c>
      <c r="H56" s="566">
        <v>90</v>
      </c>
    </row>
    <row r="57" customFormat="1" ht="36" customHeight="1" spans="2:8">
      <c r="B57" s="635" t="s">
        <v>206</v>
      </c>
      <c r="C57" s="636" t="s">
        <v>207</v>
      </c>
      <c r="D57" s="637" t="s">
        <v>208</v>
      </c>
      <c r="E57" s="565">
        <v>0</v>
      </c>
      <c r="F57" s="565">
        <v>0</v>
      </c>
      <c r="G57" s="565">
        <v>0</v>
      </c>
      <c r="H57" s="566">
        <v>0</v>
      </c>
    </row>
    <row r="58" customFormat="1" ht="36" customHeight="1" spans="2:8">
      <c r="B58" s="635" t="s">
        <v>209</v>
      </c>
      <c r="C58" s="636" t="s">
        <v>210</v>
      </c>
      <c r="D58" s="637" t="s">
        <v>211</v>
      </c>
      <c r="E58" s="565"/>
      <c r="F58" s="565"/>
      <c r="G58" s="565"/>
      <c r="H58" s="566"/>
    </row>
    <row r="59" customFormat="1" ht="36" customHeight="1" spans="2:8">
      <c r="B59" s="635" t="s">
        <v>212</v>
      </c>
      <c r="C59" s="636" t="s">
        <v>213</v>
      </c>
      <c r="D59" s="637" t="s">
        <v>214</v>
      </c>
      <c r="E59" s="565"/>
      <c r="F59" s="565"/>
      <c r="G59" s="565"/>
      <c r="H59" s="566"/>
    </row>
    <row r="60" customFormat="1" ht="36" customHeight="1" spans="2:8">
      <c r="B60" s="635" t="s">
        <v>215</v>
      </c>
      <c r="C60" s="636" t="s">
        <v>216</v>
      </c>
      <c r="D60" s="637" t="s">
        <v>217</v>
      </c>
      <c r="E60" s="565"/>
      <c r="F60" s="565"/>
      <c r="G60" s="565"/>
      <c r="H60" s="566"/>
    </row>
    <row r="61" customFormat="1" ht="36" customHeight="1" spans="2:8">
      <c r="B61" s="635" t="s">
        <v>218</v>
      </c>
      <c r="C61" s="636" t="s">
        <v>219</v>
      </c>
      <c r="D61" s="637" t="s">
        <v>220</v>
      </c>
      <c r="E61" s="565"/>
      <c r="F61" s="565"/>
      <c r="G61" s="565"/>
      <c r="H61" s="566"/>
    </row>
    <row r="62" customFormat="1" ht="36" customHeight="1" spans="2:8">
      <c r="B62" s="635" t="s">
        <v>221</v>
      </c>
      <c r="C62" s="636" t="s">
        <v>222</v>
      </c>
      <c r="D62" s="637" t="s">
        <v>223</v>
      </c>
      <c r="E62" s="565"/>
      <c r="F62" s="565"/>
      <c r="G62" s="565"/>
      <c r="H62" s="566"/>
    </row>
    <row r="63" customFormat="1" ht="36" customHeight="1" spans="2:8">
      <c r="B63" s="635" t="s">
        <v>224</v>
      </c>
      <c r="C63" s="636" t="s">
        <v>225</v>
      </c>
      <c r="D63" s="637" t="s">
        <v>226</v>
      </c>
      <c r="E63" s="565"/>
      <c r="F63" s="565"/>
      <c r="G63" s="565"/>
      <c r="H63" s="566"/>
    </row>
    <row r="64" customFormat="1" ht="36" customHeight="1" spans="2:8">
      <c r="B64" s="635" t="s">
        <v>227</v>
      </c>
      <c r="C64" s="636" t="s">
        <v>228</v>
      </c>
      <c r="D64" s="637" t="s">
        <v>229</v>
      </c>
      <c r="E64" s="565"/>
      <c r="F64" s="565"/>
      <c r="G64" s="565"/>
      <c r="H64" s="566"/>
    </row>
    <row r="65" customFormat="1" ht="36" customHeight="1" spans="2:8">
      <c r="B65" s="635" t="s">
        <v>230</v>
      </c>
      <c r="C65" s="636" t="s">
        <v>231</v>
      </c>
      <c r="D65" s="637" t="s">
        <v>232</v>
      </c>
      <c r="E65" s="565"/>
      <c r="F65" s="565"/>
      <c r="G65" s="565"/>
      <c r="H65" s="566"/>
    </row>
    <row r="66" customFormat="1" ht="36" customHeight="1" spans="2:8">
      <c r="B66" s="635" t="s">
        <v>233</v>
      </c>
      <c r="C66" s="636" t="s">
        <v>234</v>
      </c>
      <c r="D66" s="637" t="s">
        <v>235</v>
      </c>
      <c r="E66" s="565">
        <v>2000</v>
      </c>
      <c r="F66" s="565">
        <v>1281</v>
      </c>
      <c r="G66" s="565">
        <v>2000</v>
      </c>
      <c r="H66" s="566">
        <v>2000</v>
      </c>
    </row>
    <row r="67" customFormat="1" ht="36" customHeight="1" spans="2:8">
      <c r="B67" s="635" t="s">
        <v>236</v>
      </c>
      <c r="C67" s="636" t="s">
        <v>237</v>
      </c>
      <c r="D67" s="637" t="s">
        <v>238</v>
      </c>
      <c r="E67" s="565"/>
      <c r="F67" s="565"/>
      <c r="G67" s="565"/>
      <c r="H67" s="566"/>
    </row>
    <row r="68" customFormat="1" ht="36" customHeight="1" spans="2:8">
      <c r="B68" s="635"/>
      <c r="C68" s="636" t="s">
        <v>239</v>
      </c>
      <c r="D68" s="637" t="s">
        <v>240</v>
      </c>
      <c r="E68" s="565">
        <v>175850</v>
      </c>
      <c r="F68" s="565">
        <v>175361</v>
      </c>
      <c r="G68" s="565">
        <v>181180</v>
      </c>
      <c r="H68" s="566">
        <v>184179</v>
      </c>
    </row>
    <row r="69" customFormat="1" ht="36" customHeight="1" spans="2:8">
      <c r="B69" s="635" t="s">
        <v>241</v>
      </c>
      <c r="C69" s="636" t="s">
        <v>242</v>
      </c>
      <c r="D69" s="637" t="s">
        <v>243</v>
      </c>
      <c r="E69" s="565"/>
      <c r="F69" s="565"/>
      <c r="G69" s="565"/>
      <c r="H69" s="566"/>
    </row>
    <row r="70" customFormat="1" ht="36" customHeight="1" spans="2:8">
      <c r="B70" s="635"/>
      <c r="C70" s="636" t="s">
        <v>244</v>
      </c>
      <c r="D70" s="637"/>
      <c r="E70" s="565"/>
      <c r="F70" s="565"/>
      <c r="G70" s="565"/>
      <c r="H70" s="566"/>
    </row>
    <row r="71" customFormat="1" ht="36" customHeight="1" spans="2:8">
      <c r="B71" s="635"/>
      <c r="C71" s="636" t="s">
        <v>245</v>
      </c>
      <c r="D71" s="637" t="s">
        <v>246</v>
      </c>
      <c r="E71" s="565">
        <v>163950</v>
      </c>
      <c r="F71" s="565">
        <v>163461</v>
      </c>
      <c r="G71" s="565">
        <v>172663</v>
      </c>
      <c r="H71" s="566">
        <v>172797</v>
      </c>
    </row>
    <row r="72" customFormat="1" ht="36" customHeight="1" spans="2:8">
      <c r="B72" s="635" t="s">
        <v>247</v>
      </c>
      <c r="C72" s="636" t="s">
        <v>248</v>
      </c>
      <c r="D72" s="637" t="s">
        <v>249</v>
      </c>
      <c r="E72" s="565">
        <v>95000</v>
      </c>
      <c r="F72" s="565">
        <v>95000</v>
      </c>
      <c r="G72" s="565">
        <v>105000</v>
      </c>
      <c r="H72" s="566">
        <v>105000</v>
      </c>
    </row>
    <row r="73" customFormat="1" ht="36" customHeight="1" spans="2:8">
      <c r="B73" s="635" t="s">
        <v>250</v>
      </c>
      <c r="C73" s="636" t="s">
        <v>251</v>
      </c>
      <c r="D73" s="637" t="s">
        <v>252</v>
      </c>
      <c r="E73" s="565"/>
      <c r="F73" s="565"/>
      <c r="G73" s="565"/>
      <c r="H73" s="566"/>
    </row>
    <row r="74" customFormat="1" ht="36" customHeight="1" spans="2:8">
      <c r="B74" s="635" t="s">
        <v>253</v>
      </c>
      <c r="C74" s="636" t="s">
        <v>254</v>
      </c>
      <c r="D74" s="637" t="s">
        <v>255</v>
      </c>
      <c r="E74" s="565"/>
      <c r="F74" s="565"/>
      <c r="G74" s="565"/>
      <c r="H74" s="566"/>
    </row>
    <row r="75" customFormat="1" ht="36" customHeight="1" spans="2:8">
      <c r="B75" s="635" t="s">
        <v>256</v>
      </c>
      <c r="C75" s="636" t="s">
        <v>257</v>
      </c>
      <c r="D75" s="637" t="s">
        <v>258</v>
      </c>
      <c r="E75" s="565"/>
      <c r="F75" s="565"/>
      <c r="G75" s="565"/>
      <c r="H75" s="566"/>
    </row>
    <row r="76" customFormat="1" ht="36" customHeight="1" spans="2:8">
      <c r="B76" s="635" t="s">
        <v>259</v>
      </c>
      <c r="C76" s="636" t="s">
        <v>260</v>
      </c>
      <c r="D76" s="637" t="s">
        <v>261</v>
      </c>
      <c r="E76" s="565"/>
      <c r="F76" s="565"/>
      <c r="G76" s="565"/>
      <c r="H76" s="566"/>
    </row>
    <row r="77" customFormat="1" ht="36" customHeight="1" spans="2:8">
      <c r="B77" s="635" t="s">
        <v>262</v>
      </c>
      <c r="C77" s="636" t="s">
        <v>263</v>
      </c>
      <c r="D77" s="637" t="s">
        <v>264</v>
      </c>
      <c r="E77" s="565"/>
      <c r="F77" s="565"/>
      <c r="G77" s="565"/>
      <c r="H77" s="566"/>
    </row>
    <row r="78" customFormat="1" ht="36" customHeight="1" spans="2:8">
      <c r="B78" s="635" t="s">
        <v>265</v>
      </c>
      <c r="C78" s="636" t="s">
        <v>266</v>
      </c>
      <c r="D78" s="637" t="s">
        <v>267</v>
      </c>
      <c r="E78" s="565">
        <v>68950</v>
      </c>
      <c r="F78" s="565">
        <v>68461</v>
      </c>
      <c r="G78" s="565">
        <v>67663</v>
      </c>
      <c r="H78" s="566">
        <v>67797</v>
      </c>
    </row>
    <row r="79" customFormat="1" ht="36" customHeight="1" spans="2:8">
      <c r="B79" s="635" t="s">
        <v>268</v>
      </c>
      <c r="C79" s="636" t="s">
        <v>269</v>
      </c>
      <c r="D79" s="637" t="s">
        <v>270</v>
      </c>
      <c r="E79" s="565">
        <v>67500</v>
      </c>
      <c r="F79" s="565">
        <v>67500</v>
      </c>
      <c r="G79" s="565">
        <v>67500</v>
      </c>
      <c r="H79" s="566">
        <v>67500</v>
      </c>
    </row>
    <row r="80" customFormat="1" ht="36" customHeight="1" spans="2:8">
      <c r="B80" s="635" t="s">
        <v>271</v>
      </c>
      <c r="C80" s="636" t="s">
        <v>272</v>
      </c>
      <c r="D80" s="637" t="s">
        <v>273</v>
      </c>
      <c r="E80" s="565">
        <v>1450</v>
      </c>
      <c r="F80" s="565">
        <v>961</v>
      </c>
      <c r="G80" s="565">
        <v>163</v>
      </c>
      <c r="H80" s="566">
        <v>297</v>
      </c>
    </row>
    <row r="81" customFormat="1" ht="36" customHeight="1" spans="2:8">
      <c r="B81" s="635"/>
      <c r="C81" s="636" t="s">
        <v>274</v>
      </c>
      <c r="D81" s="637" t="s">
        <v>275</v>
      </c>
      <c r="E81" s="565"/>
      <c r="F81" s="565"/>
      <c r="G81" s="565"/>
      <c r="H81" s="566"/>
    </row>
    <row r="82" customFormat="1" ht="36" customHeight="1" spans="2:8">
      <c r="B82" s="635" t="s">
        <v>276</v>
      </c>
      <c r="C82" s="636" t="s">
        <v>277</v>
      </c>
      <c r="D82" s="637" t="s">
        <v>278</v>
      </c>
      <c r="E82" s="565">
        <v>0</v>
      </c>
      <c r="F82" s="565">
        <v>0</v>
      </c>
      <c r="G82" s="565">
        <v>0</v>
      </c>
      <c r="H82" s="566">
        <v>0</v>
      </c>
    </row>
    <row r="83" customFormat="1" ht="36" customHeight="1" spans="2:8">
      <c r="B83" s="635" t="s">
        <v>279</v>
      </c>
      <c r="C83" s="636" t="s">
        <v>280</v>
      </c>
      <c r="D83" s="637" t="s">
        <v>281</v>
      </c>
      <c r="E83" s="565"/>
      <c r="F83" s="565"/>
      <c r="G83" s="565"/>
      <c r="H83" s="566"/>
    </row>
    <row r="84" customFormat="1" ht="36" customHeight="1" spans="2:8">
      <c r="B84" s="635" t="s">
        <v>282</v>
      </c>
      <c r="C84" s="636" t="s">
        <v>283</v>
      </c>
      <c r="D84" s="637" t="s">
        <v>284</v>
      </c>
      <c r="E84" s="565"/>
      <c r="F84" s="565"/>
      <c r="G84" s="565"/>
      <c r="H84" s="566"/>
    </row>
    <row r="85" customFormat="1" ht="36" customHeight="1" spans="2:8">
      <c r="B85" s="635"/>
      <c r="C85" s="636" t="s">
        <v>285</v>
      </c>
      <c r="D85" s="637" t="s">
        <v>286</v>
      </c>
      <c r="E85" s="565">
        <v>0</v>
      </c>
      <c r="F85" s="565">
        <v>0</v>
      </c>
      <c r="G85" s="565">
        <v>0</v>
      </c>
      <c r="H85" s="566">
        <v>0</v>
      </c>
    </row>
    <row r="86" customFormat="1" ht="36" customHeight="1" spans="2:8">
      <c r="B86" s="635" t="s">
        <v>287</v>
      </c>
      <c r="C86" s="636" t="s">
        <v>288</v>
      </c>
      <c r="D86" s="637" t="s">
        <v>289</v>
      </c>
      <c r="E86" s="565">
        <v>0</v>
      </c>
      <c r="F86" s="565">
        <v>0</v>
      </c>
      <c r="G86" s="565">
        <v>0</v>
      </c>
      <c r="H86" s="566">
        <v>0</v>
      </c>
    </row>
    <row r="87" customFormat="1" ht="36" customHeight="1" spans="2:8">
      <c r="B87" s="635" t="s">
        <v>290</v>
      </c>
      <c r="C87" s="636" t="s">
        <v>291</v>
      </c>
      <c r="D87" s="637" t="s">
        <v>292</v>
      </c>
      <c r="E87" s="565"/>
      <c r="F87" s="565"/>
      <c r="G87" s="565"/>
      <c r="H87" s="566"/>
    </row>
    <row r="88" customFormat="1" ht="36" customHeight="1" spans="2:8">
      <c r="B88" s="635" t="s">
        <v>293</v>
      </c>
      <c r="C88" s="636" t="s">
        <v>294</v>
      </c>
      <c r="D88" s="637" t="s">
        <v>295</v>
      </c>
      <c r="E88" s="565"/>
      <c r="F88" s="565"/>
      <c r="G88" s="565"/>
      <c r="H88" s="566"/>
    </row>
    <row r="89" customFormat="1" ht="36" customHeight="1" spans="2:8">
      <c r="B89" s="635" t="s">
        <v>296</v>
      </c>
      <c r="C89" s="636" t="s">
        <v>297</v>
      </c>
      <c r="D89" s="637" t="s">
        <v>298</v>
      </c>
      <c r="E89" s="565"/>
      <c r="F89" s="565"/>
      <c r="G89" s="565"/>
      <c r="H89" s="566"/>
    </row>
    <row r="90" customFormat="1" ht="36" customHeight="1" spans="2:8">
      <c r="B90" s="635" t="s">
        <v>299</v>
      </c>
      <c r="C90" s="636" t="s">
        <v>300</v>
      </c>
      <c r="D90" s="637" t="s">
        <v>301</v>
      </c>
      <c r="E90" s="565">
        <v>0</v>
      </c>
      <c r="F90" s="565">
        <v>0</v>
      </c>
      <c r="G90" s="565">
        <v>0</v>
      </c>
      <c r="H90" s="566">
        <v>0</v>
      </c>
    </row>
    <row r="91" customFormat="1" ht="36" customHeight="1" spans="2:8">
      <c r="B91" s="635" t="s">
        <v>302</v>
      </c>
      <c r="C91" s="636" t="s">
        <v>303</v>
      </c>
      <c r="D91" s="637" t="s">
        <v>304</v>
      </c>
      <c r="E91" s="565"/>
      <c r="F91" s="565"/>
      <c r="G91" s="565"/>
      <c r="H91" s="566"/>
    </row>
    <row r="92" customFormat="1" ht="36" customHeight="1" spans="2:8">
      <c r="B92" s="635" t="s">
        <v>305</v>
      </c>
      <c r="C92" s="636" t="s">
        <v>306</v>
      </c>
      <c r="D92" s="637" t="s">
        <v>307</v>
      </c>
      <c r="E92" s="565"/>
      <c r="F92" s="565"/>
      <c r="G92" s="565"/>
      <c r="H92" s="566"/>
    </row>
    <row r="93" customFormat="1" ht="36" customHeight="1" spans="2:8">
      <c r="B93" s="635" t="s">
        <v>305</v>
      </c>
      <c r="C93" s="636" t="s">
        <v>308</v>
      </c>
      <c r="D93" s="637" t="s">
        <v>309</v>
      </c>
      <c r="E93" s="565"/>
      <c r="F93" s="565"/>
      <c r="G93" s="565"/>
      <c r="H93" s="566"/>
    </row>
    <row r="94" customFormat="1" ht="36" customHeight="1" spans="2:8">
      <c r="B94" s="635" t="s">
        <v>310</v>
      </c>
      <c r="C94" s="636" t="s">
        <v>311</v>
      </c>
      <c r="D94" s="637" t="s">
        <v>312</v>
      </c>
      <c r="E94" s="565"/>
      <c r="F94" s="565"/>
      <c r="G94" s="565"/>
      <c r="H94" s="566"/>
    </row>
    <row r="95" customFormat="1" ht="36" customHeight="1" spans="2:8">
      <c r="B95" s="635" t="s">
        <v>313</v>
      </c>
      <c r="C95" s="636" t="s">
        <v>314</v>
      </c>
      <c r="D95" s="637" t="s">
        <v>315</v>
      </c>
      <c r="E95" s="565"/>
      <c r="F95" s="565"/>
      <c r="G95" s="565"/>
      <c r="H95" s="566"/>
    </row>
    <row r="96" customFormat="1" ht="36" customHeight="1" spans="2:8">
      <c r="B96" s="635" t="s">
        <v>316</v>
      </c>
      <c r="C96" s="636" t="s">
        <v>317</v>
      </c>
      <c r="D96" s="637" t="s">
        <v>318</v>
      </c>
      <c r="E96" s="565"/>
      <c r="F96" s="565"/>
      <c r="G96" s="565"/>
      <c r="H96" s="566"/>
    </row>
    <row r="97" customFormat="1" ht="36" customHeight="1" spans="2:8">
      <c r="B97" s="635" t="s">
        <v>319</v>
      </c>
      <c r="C97" s="636" t="s">
        <v>320</v>
      </c>
      <c r="D97" s="637" t="s">
        <v>321</v>
      </c>
      <c r="E97" s="565"/>
      <c r="F97" s="565"/>
      <c r="G97" s="565"/>
      <c r="H97" s="566"/>
    </row>
    <row r="98" customFormat="1" ht="36" customHeight="1" spans="2:8">
      <c r="B98" s="635" t="s">
        <v>322</v>
      </c>
      <c r="C98" s="636" t="s">
        <v>323</v>
      </c>
      <c r="D98" s="637" t="s">
        <v>324</v>
      </c>
      <c r="E98" s="565"/>
      <c r="F98" s="565"/>
      <c r="G98" s="565"/>
      <c r="H98" s="566"/>
    </row>
    <row r="99" customFormat="1" ht="36" customHeight="1" spans="2:8">
      <c r="B99" s="635" t="s">
        <v>325</v>
      </c>
      <c r="C99" s="636" t="s">
        <v>326</v>
      </c>
      <c r="D99" s="637" t="s">
        <v>327</v>
      </c>
      <c r="E99" s="565"/>
      <c r="F99" s="565"/>
      <c r="G99" s="565"/>
      <c r="H99" s="566"/>
    </row>
    <row r="100" customFormat="1" ht="36" customHeight="1" spans="2:8">
      <c r="B100" s="635" t="s">
        <v>328</v>
      </c>
      <c r="C100" s="636" t="s">
        <v>329</v>
      </c>
      <c r="D100" s="637" t="s">
        <v>330</v>
      </c>
      <c r="E100" s="565"/>
      <c r="F100" s="565"/>
      <c r="G100" s="565"/>
      <c r="H100" s="566"/>
    </row>
    <row r="101" customFormat="1" ht="36" customHeight="1" spans="2:8">
      <c r="B101" s="635"/>
      <c r="C101" s="636" t="s">
        <v>331</v>
      </c>
      <c r="D101" s="637" t="s">
        <v>332</v>
      </c>
      <c r="E101" s="565">
        <v>11900</v>
      </c>
      <c r="F101" s="565">
        <v>11900</v>
      </c>
      <c r="G101" s="565">
        <v>11517</v>
      </c>
      <c r="H101" s="566">
        <v>11382</v>
      </c>
    </row>
    <row r="102" customFormat="1" ht="36" customHeight="1" spans="2:8">
      <c r="B102" s="635" t="s">
        <v>333</v>
      </c>
      <c r="C102" s="636" t="s">
        <v>334</v>
      </c>
      <c r="D102" s="637" t="s">
        <v>335</v>
      </c>
      <c r="E102" s="565"/>
      <c r="F102" s="565"/>
      <c r="G102" s="565"/>
      <c r="H102" s="566"/>
    </row>
    <row r="103" customFormat="1" ht="36" customHeight="1" spans="2:8">
      <c r="B103" s="635" t="s">
        <v>336</v>
      </c>
      <c r="C103" s="636" t="s">
        <v>337</v>
      </c>
      <c r="D103" s="637" t="s">
        <v>338</v>
      </c>
      <c r="E103" s="565">
        <v>0</v>
      </c>
      <c r="F103" s="565">
        <v>0</v>
      </c>
      <c r="G103" s="565">
        <v>0</v>
      </c>
      <c r="H103" s="566">
        <v>0</v>
      </c>
    </row>
    <row r="104" customFormat="1" ht="36" customHeight="1" spans="2:8">
      <c r="B104" s="635" t="s">
        <v>339</v>
      </c>
      <c r="C104" s="636" t="s">
        <v>340</v>
      </c>
      <c r="D104" s="637" t="s">
        <v>341</v>
      </c>
      <c r="E104" s="565"/>
      <c r="F104" s="565"/>
      <c r="G104" s="565"/>
      <c r="H104" s="566"/>
    </row>
    <row r="105" customFormat="1" ht="36" customHeight="1" spans="2:8">
      <c r="B105" s="635" t="s">
        <v>339</v>
      </c>
      <c r="C105" s="636" t="s">
        <v>342</v>
      </c>
      <c r="D105" s="637" t="s">
        <v>343</v>
      </c>
      <c r="E105" s="565"/>
      <c r="F105" s="565"/>
      <c r="G105" s="565"/>
      <c r="H105" s="566"/>
    </row>
    <row r="106" customFormat="1" ht="36" customHeight="1" spans="2:8">
      <c r="B106" s="635" t="s">
        <v>344</v>
      </c>
      <c r="C106" s="636" t="s">
        <v>345</v>
      </c>
      <c r="D106" s="637" t="s">
        <v>346</v>
      </c>
      <c r="E106" s="565"/>
      <c r="F106" s="565"/>
      <c r="G106" s="565"/>
      <c r="H106" s="566"/>
    </row>
    <row r="107" customFormat="1" ht="36" customHeight="1" spans="2:8">
      <c r="B107" s="635" t="s">
        <v>344</v>
      </c>
      <c r="C107" s="636" t="s">
        <v>347</v>
      </c>
      <c r="D107" s="637" t="s">
        <v>348</v>
      </c>
      <c r="E107" s="565"/>
      <c r="F107" s="565"/>
      <c r="G107" s="565"/>
      <c r="H107" s="566"/>
    </row>
    <row r="108" customFormat="1" ht="36" customHeight="1" spans="2:8">
      <c r="B108" s="635" t="s">
        <v>349</v>
      </c>
      <c r="C108" s="636" t="s">
        <v>350</v>
      </c>
      <c r="D108" s="637" t="s">
        <v>351</v>
      </c>
      <c r="E108" s="565"/>
      <c r="F108" s="565"/>
      <c r="G108" s="565"/>
      <c r="H108" s="566"/>
    </row>
    <row r="109" customFormat="1" ht="36" customHeight="1" spans="2:8">
      <c r="B109" s="635" t="s">
        <v>352</v>
      </c>
      <c r="C109" s="636" t="s">
        <v>353</v>
      </c>
      <c r="D109" s="637" t="s">
        <v>354</v>
      </c>
      <c r="E109" s="565"/>
      <c r="F109" s="565"/>
      <c r="G109" s="565"/>
      <c r="H109" s="566"/>
    </row>
    <row r="110" customFormat="1" ht="36" customHeight="1" spans="2:8">
      <c r="B110" s="635" t="s">
        <v>355</v>
      </c>
      <c r="C110" s="636" t="s">
        <v>356</v>
      </c>
      <c r="D110" s="637" t="s">
        <v>357</v>
      </c>
      <c r="E110" s="565"/>
      <c r="F110" s="565"/>
      <c r="G110" s="565"/>
      <c r="H110" s="566"/>
    </row>
    <row r="111" customFormat="1" ht="36" customHeight="1" spans="2:8">
      <c r="B111" s="635" t="s">
        <v>358</v>
      </c>
      <c r="C111" s="636" t="s">
        <v>359</v>
      </c>
      <c r="D111" s="637" t="s">
        <v>360</v>
      </c>
      <c r="E111" s="565"/>
      <c r="F111" s="565"/>
      <c r="G111" s="565"/>
      <c r="H111" s="566"/>
    </row>
    <row r="112" customFormat="1" ht="36" customHeight="1" spans="2:8">
      <c r="B112" s="635" t="s">
        <v>361</v>
      </c>
      <c r="C112" s="636" t="s">
        <v>362</v>
      </c>
      <c r="D112" s="637" t="s">
        <v>363</v>
      </c>
      <c r="E112" s="565">
        <v>5000</v>
      </c>
      <c r="F112" s="565">
        <v>5000</v>
      </c>
      <c r="G112" s="565">
        <v>4517</v>
      </c>
      <c r="H112" s="566">
        <v>4382</v>
      </c>
    </row>
    <row r="113" customFormat="1" ht="36" customHeight="1" spans="2:8">
      <c r="B113" s="635" t="s">
        <v>364</v>
      </c>
      <c r="C113" s="636" t="s">
        <v>365</v>
      </c>
      <c r="D113" s="637" t="s">
        <v>366</v>
      </c>
      <c r="E113" s="565"/>
      <c r="F113" s="565"/>
      <c r="G113" s="565"/>
      <c r="H113" s="566"/>
    </row>
    <row r="114" customFormat="1" ht="36" customHeight="1" spans="2:8">
      <c r="B114" s="635" t="s">
        <v>367</v>
      </c>
      <c r="C114" s="636" t="s">
        <v>368</v>
      </c>
      <c r="D114" s="637" t="s">
        <v>369</v>
      </c>
      <c r="E114" s="565"/>
      <c r="F114" s="565"/>
      <c r="G114" s="565"/>
      <c r="H114" s="566"/>
    </row>
    <row r="115" customFormat="1" ht="36" customHeight="1" spans="2:8">
      <c r="B115" s="635" t="s">
        <v>370</v>
      </c>
      <c r="C115" s="636" t="s">
        <v>371</v>
      </c>
      <c r="D115" s="637" t="s">
        <v>372</v>
      </c>
      <c r="E115" s="565">
        <v>5000</v>
      </c>
      <c r="F115" s="565">
        <v>5000</v>
      </c>
      <c r="G115" s="565">
        <v>4517</v>
      </c>
      <c r="H115" s="566">
        <v>4382</v>
      </c>
    </row>
    <row r="116" customFormat="1" ht="36" customHeight="1" spans="2:8">
      <c r="B116" s="635" t="s">
        <v>373</v>
      </c>
      <c r="C116" s="636" t="s">
        <v>374</v>
      </c>
      <c r="D116" s="637" t="s">
        <v>375</v>
      </c>
      <c r="E116" s="565"/>
      <c r="F116" s="565"/>
      <c r="G116" s="565"/>
      <c r="H116" s="566"/>
    </row>
    <row r="117" customFormat="1" ht="36" customHeight="1" spans="2:8">
      <c r="B117" s="635" t="s">
        <v>376</v>
      </c>
      <c r="C117" s="636" t="s">
        <v>377</v>
      </c>
      <c r="D117" s="637" t="s">
        <v>378</v>
      </c>
      <c r="E117" s="565"/>
      <c r="F117" s="565"/>
      <c r="G117" s="565"/>
      <c r="H117" s="566"/>
    </row>
    <row r="118" customFormat="1" ht="36" customHeight="1" spans="2:8">
      <c r="B118" s="635" t="s">
        <v>376</v>
      </c>
      <c r="C118" s="636" t="s">
        <v>379</v>
      </c>
      <c r="D118" s="637" t="s">
        <v>380</v>
      </c>
      <c r="E118" s="565"/>
      <c r="F118" s="565"/>
      <c r="G118" s="565"/>
      <c r="H118" s="566"/>
    </row>
    <row r="119" customFormat="1" ht="36" customHeight="1" spans="2:8">
      <c r="B119" s="635" t="s">
        <v>381</v>
      </c>
      <c r="C119" s="636" t="s">
        <v>382</v>
      </c>
      <c r="D119" s="637" t="s">
        <v>383</v>
      </c>
      <c r="E119" s="565">
        <v>6900</v>
      </c>
      <c r="F119" s="565">
        <v>6900</v>
      </c>
      <c r="G119" s="565">
        <v>7000</v>
      </c>
      <c r="H119" s="566">
        <v>7000</v>
      </c>
    </row>
    <row r="120" customFormat="1" ht="36" customHeight="1" spans="2:8">
      <c r="B120" s="635" t="s">
        <v>384</v>
      </c>
      <c r="C120" s="636" t="s">
        <v>385</v>
      </c>
      <c r="D120" s="637" t="s">
        <v>386</v>
      </c>
      <c r="E120" s="565">
        <v>6900</v>
      </c>
      <c r="F120" s="565">
        <v>6900</v>
      </c>
      <c r="G120" s="565">
        <v>7000</v>
      </c>
      <c r="H120" s="566">
        <v>7000</v>
      </c>
    </row>
    <row r="121" customFormat="1" ht="36" customHeight="1" spans="2:8">
      <c r="B121" s="635" t="s">
        <v>387</v>
      </c>
      <c r="C121" s="636" t="s">
        <v>388</v>
      </c>
      <c r="D121" s="637" t="s">
        <v>389</v>
      </c>
      <c r="E121" s="565"/>
      <c r="F121" s="565"/>
      <c r="G121" s="565"/>
      <c r="H121" s="566"/>
    </row>
    <row r="122" customFormat="1" ht="36" customHeight="1" spans="2:8">
      <c r="B122" s="635" t="s">
        <v>390</v>
      </c>
      <c r="C122" s="636" t="s">
        <v>391</v>
      </c>
      <c r="D122" s="637" t="s">
        <v>392</v>
      </c>
      <c r="E122" s="565"/>
      <c r="F122" s="565"/>
      <c r="G122" s="565"/>
      <c r="H122" s="566"/>
    </row>
    <row r="123" customFormat="1" ht="36" customHeight="1" spans="2:8">
      <c r="B123" s="635" t="s">
        <v>393</v>
      </c>
      <c r="C123" s="636" t="s">
        <v>394</v>
      </c>
      <c r="D123" s="637" t="s">
        <v>395</v>
      </c>
      <c r="E123" s="565"/>
      <c r="F123" s="565"/>
      <c r="G123" s="565"/>
      <c r="H123" s="566"/>
    </row>
    <row r="124" customFormat="1" ht="36" customHeight="1" spans="2:8">
      <c r="B124" s="635" t="s">
        <v>396</v>
      </c>
      <c r="C124" s="636" t="s">
        <v>397</v>
      </c>
      <c r="D124" s="637" t="s">
        <v>398</v>
      </c>
      <c r="E124" s="565"/>
      <c r="F124" s="565"/>
      <c r="G124" s="565"/>
      <c r="H124" s="566"/>
    </row>
    <row r="125" customFormat="1" ht="36" customHeight="1" spans="2:8">
      <c r="B125" s="635"/>
      <c r="C125" s="636" t="s">
        <v>399</v>
      </c>
      <c r="D125" s="637" t="s">
        <v>400</v>
      </c>
      <c r="E125" s="565">
        <v>0</v>
      </c>
      <c r="F125" s="565">
        <v>0</v>
      </c>
      <c r="G125" s="565">
        <v>0</v>
      </c>
      <c r="H125" s="566">
        <v>0</v>
      </c>
    </row>
    <row r="126" customFormat="1" ht="36" customHeight="1" spans="2:8">
      <c r="B126" s="635"/>
      <c r="C126" s="636" t="s">
        <v>401</v>
      </c>
      <c r="D126" s="637" t="s">
        <v>402</v>
      </c>
      <c r="E126" s="565">
        <v>175850</v>
      </c>
      <c r="F126" s="565">
        <v>175361</v>
      </c>
      <c r="G126" s="565">
        <v>184180</v>
      </c>
      <c r="H126" s="566">
        <v>184179</v>
      </c>
    </row>
    <row r="127" customFormat="1" ht="36" customHeight="1" spans="2:8">
      <c r="B127" s="641" t="s">
        <v>403</v>
      </c>
      <c r="C127" s="642" t="s">
        <v>404</v>
      </c>
      <c r="D127" s="643" t="s">
        <v>405</v>
      </c>
      <c r="E127" s="569"/>
      <c r="F127" s="569"/>
      <c r="G127" s="569"/>
      <c r="H127" s="570"/>
    </row>
    <row r="129" customFormat="1" ht="36" customHeight="1" spans="2:8">
      <c r="B129" s="39" t="s">
        <v>839</v>
      </c>
      <c r="C129" s="40"/>
      <c r="D129" s="40"/>
      <c r="E129" s="40"/>
      <c r="F129" s="40"/>
      <c r="G129" s="40"/>
      <c r="H129" s="51"/>
    </row>
    <row r="130" customFormat="1" ht="300" customHeight="1" spans="2:8">
      <c r="B130" s="41"/>
      <c r="C130" s="42"/>
      <c r="D130" s="42"/>
      <c r="E130" s="42"/>
      <c r="F130" s="42"/>
      <c r="G130" s="42"/>
      <c r="H130" s="52"/>
    </row>
  </sheetData>
  <mergeCells count="11">
    <mergeCell ref="B3:H3"/>
    <mergeCell ref="E5:H5"/>
    <mergeCell ref="B129:H129"/>
    <mergeCell ref="B130:H130"/>
    <mergeCell ref="B5:B7"/>
    <mergeCell ref="C5:C7"/>
    <mergeCell ref="D5:D7"/>
    <mergeCell ref="E6:E7"/>
    <mergeCell ref="F6:F7"/>
    <mergeCell ref="G6:G7"/>
    <mergeCell ref="H6:H7"/>
  </mergeCells>
  <pageMargins left="0.31496062992126" right="0.118110236220472" top="0.748031496062992" bottom="0.748031496062992" header="0.31496062992126" footer="0.31496062992126"/>
  <pageSetup paperSize="9" scale="4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H77"/>
  <sheetViews>
    <sheetView showGridLines="0" zoomScale="70" zoomScaleNormal="70" workbookViewId="0">
      <selection activeCell="B11" sqref="B11"/>
    </sheetView>
  </sheetViews>
  <sheetFormatPr defaultColWidth="9.14285714285714" defaultRowHeight="15.75" outlineLevelCol="7"/>
  <cols>
    <col min="1" max="1" width="5" style="4" customWidth="1"/>
    <col min="2" max="2" width="18.4285714285714" style="4" customWidth="1"/>
    <col min="3" max="3" width="103" style="4" customWidth="1"/>
    <col min="4" max="4" width="22.2857142857143" style="4" customWidth="1"/>
    <col min="5" max="8" width="25.7142857142857" style="4" customWidth="1"/>
    <col min="9" max="9" width="14.8571428571429" style="4" customWidth="1"/>
    <col min="10" max="10" width="9.14285714285714" style="4" customWidth="1"/>
    <col min="11" max="11" width="12.2857142857143" style="4" customWidth="1"/>
    <col min="12" max="12" width="13.4285714285714" style="4" customWidth="1"/>
    <col min="13" max="16384" width="9.14285714285714" style="4" customWidth="1"/>
  </cols>
  <sheetData>
    <row r="2" customFormat="1" ht="42" customHeight="1" spans="8:8">
      <c r="H2" s="577" t="s">
        <v>840</v>
      </c>
    </row>
    <row r="3" spans="2:2">
      <c r="B3" s="5"/>
    </row>
    <row r="4" customFormat="1" ht="27" customHeight="1" spans="2:8">
      <c r="B4" s="578" t="s">
        <v>841</v>
      </c>
      <c r="C4" s="578"/>
      <c r="D4" s="578"/>
      <c r="E4" s="578"/>
      <c r="F4" s="578"/>
      <c r="G4" s="578"/>
      <c r="H4" s="578"/>
    </row>
    <row r="5" customFormat="1" ht="32.25" hidden="1" customHeight="1"/>
    <row r="6" customFormat="1" hidden="1" customHeight="1"/>
    <row r="7" customFormat="1" ht="24.75" customHeight="1" spans="8:8">
      <c r="H7" s="579" t="s">
        <v>579</v>
      </c>
    </row>
    <row r="8" customFormat="1" ht="44.25" customHeight="1" spans="2:8">
      <c r="B8" s="580" t="s">
        <v>64</v>
      </c>
      <c r="C8" s="581" t="s">
        <v>842</v>
      </c>
      <c r="D8" s="582" t="s">
        <v>408</v>
      </c>
      <c r="E8" s="583" t="s">
        <v>843</v>
      </c>
      <c r="F8" s="584"/>
      <c r="G8" s="584"/>
      <c r="H8" s="585"/>
    </row>
    <row r="9" customFormat="1" ht="56.25" customHeight="1" spans="2:8">
      <c r="B9" s="586"/>
      <c r="C9" s="587"/>
      <c r="D9" s="588"/>
      <c r="E9" s="589" t="s">
        <v>844</v>
      </c>
      <c r="F9" s="589" t="s">
        <v>845</v>
      </c>
      <c r="G9" s="589" t="s">
        <v>846</v>
      </c>
      <c r="H9" s="588" t="s">
        <v>847</v>
      </c>
    </row>
    <row r="10" s="521" customFormat="1" ht="21" customHeight="1" spans="2:8">
      <c r="B10" s="590">
        <v>1</v>
      </c>
      <c r="C10" s="472">
        <v>2</v>
      </c>
      <c r="D10" s="591">
        <v>3</v>
      </c>
      <c r="E10" s="472">
        <v>4</v>
      </c>
      <c r="F10" s="472">
        <v>5</v>
      </c>
      <c r="G10" s="472">
        <v>6</v>
      </c>
      <c r="H10" s="592">
        <v>7</v>
      </c>
    </row>
    <row r="11" customFormat="1" ht="36" customHeight="1" spans="2:8">
      <c r="B11" s="593"/>
      <c r="C11" s="594" t="s">
        <v>409</v>
      </c>
      <c r="D11" s="595" t="s">
        <v>410</v>
      </c>
      <c r="E11" s="596">
        <v>40000</v>
      </c>
      <c r="F11" s="597">
        <v>71000</v>
      </c>
      <c r="G11" s="596">
        <v>99000</v>
      </c>
      <c r="H11" s="598">
        <v>144000</v>
      </c>
    </row>
    <row r="12" customFormat="1" ht="36" customHeight="1" spans="2:8">
      <c r="B12" s="593" t="s">
        <v>411</v>
      </c>
      <c r="C12" s="594" t="s">
        <v>412</v>
      </c>
      <c r="D12" s="595" t="s">
        <v>413</v>
      </c>
      <c r="E12" s="596">
        <v>0</v>
      </c>
      <c r="F12" s="597">
        <v>0</v>
      </c>
      <c r="G12" s="596">
        <v>0</v>
      </c>
      <c r="H12" s="598">
        <v>0</v>
      </c>
    </row>
    <row r="13" customFormat="1" ht="36" customHeight="1" spans="2:8">
      <c r="B13" s="593" t="s">
        <v>414</v>
      </c>
      <c r="C13" s="594" t="s">
        <v>415</v>
      </c>
      <c r="D13" s="595" t="s">
        <v>416</v>
      </c>
      <c r="E13" s="596"/>
      <c r="F13" s="597"/>
      <c r="G13" s="596"/>
      <c r="H13" s="598"/>
    </row>
    <row r="14" customFormat="1" ht="36" customHeight="1" spans="2:8">
      <c r="B14" s="593" t="s">
        <v>417</v>
      </c>
      <c r="C14" s="594" t="s">
        <v>418</v>
      </c>
      <c r="D14" s="595" t="s">
        <v>419</v>
      </c>
      <c r="E14" s="596"/>
      <c r="F14" s="597"/>
      <c r="G14" s="596"/>
      <c r="H14" s="598"/>
    </row>
    <row r="15" customFormat="1" ht="36" customHeight="1" spans="2:8">
      <c r="B15" s="593" t="s">
        <v>420</v>
      </c>
      <c r="C15" s="594" t="s">
        <v>421</v>
      </c>
      <c r="D15" s="595" t="s">
        <v>422</v>
      </c>
      <c r="E15" s="596">
        <v>30000</v>
      </c>
      <c r="F15" s="597">
        <v>51000</v>
      </c>
      <c r="G15" s="596">
        <v>74000</v>
      </c>
      <c r="H15" s="598">
        <v>106000</v>
      </c>
    </row>
    <row r="16" customFormat="1" ht="36" customHeight="1" spans="2:8">
      <c r="B16" s="593" t="s">
        <v>423</v>
      </c>
      <c r="C16" s="594" t="s">
        <v>424</v>
      </c>
      <c r="D16" s="595" t="s">
        <v>425</v>
      </c>
      <c r="E16" s="596">
        <v>30000</v>
      </c>
      <c r="F16" s="597">
        <v>51000</v>
      </c>
      <c r="G16" s="596">
        <v>74000</v>
      </c>
      <c r="H16" s="598">
        <v>106000</v>
      </c>
    </row>
    <row r="17" customFormat="1" ht="36" customHeight="1" spans="2:8">
      <c r="B17" s="593" t="s">
        <v>426</v>
      </c>
      <c r="C17" s="594" t="s">
        <v>427</v>
      </c>
      <c r="D17" s="595" t="s">
        <v>428</v>
      </c>
      <c r="E17" s="596"/>
      <c r="F17" s="597"/>
      <c r="G17" s="596"/>
      <c r="H17" s="598"/>
    </row>
    <row r="18" customFormat="1" ht="36" customHeight="1" spans="2:8">
      <c r="B18" s="593" t="s">
        <v>429</v>
      </c>
      <c r="C18" s="594" t="s">
        <v>430</v>
      </c>
      <c r="D18" s="595" t="s">
        <v>431</v>
      </c>
      <c r="E18" s="596"/>
      <c r="F18" s="597"/>
      <c r="G18" s="596"/>
      <c r="H18" s="598"/>
    </row>
    <row r="19" customFormat="1" ht="36" customHeight="1" spans="2:8">
      <c r="B19" s="593" t="s">
        <v>432</v>
      </c>
      <c r="C19" s="594" t="s">
        <v>433</v>
      </c>
      <c r="D19" s="595" t="s">
        <v>434</v>
      </c>
      <c r="E19" s="596"/>
      <c r="F19" s="597"/>
      <c r="G19" s="596"/>
      <c r="H19" s="598"/>
    </row>
    <row r="20" customFormat="1" ht="36" customHeight="1" spans="2:8">
      <c r="B20" s="593" t="s">
        <v>435</v>
      </c>
      <c r="C20" s="594" t="s">
        <v>436</v>
      </c>
      <c r="D20" s="595" t="s">
        <v>437</v>
      </c>
      <c r="E20" s="596"/>
      <c r="F20" s="597"/>
      <c r="G20" s="596"/>
      <c r="H20" s="598"/>
    </row>
    <row r="21" customFormat="1" ht="36" customHeight="1" spans="2:8">
      <c r="B21" s="593" t="s">
        <v>438</v>
      </c>
      <c r="C21" s="594" t="s">
        <v>439</v>
      </c>
      <c r="D21" s="595" t="s">
        <v>440</v>
      </c>
      <c r="E21" s="596">
        <v>10000</v>
      </c>
      <c r="F21" s="597">
        <v>20000</v>
      </c>
      <c r="G21" s="596">
        <v>25000</v>
      </c>
      <c r="H21" s="598">
        <v>38000</v>
      </c>
    </row>
    <row r="22" customFormat="1" ht="36" customHeight="1" spans="2:8">
      <c r="B22" s="593" t="s">
        <v>441</v>
      </c>
      <c r="C22" s="594" t="s">
        <v>442</v>
      </c>
      <c r="D22" s="595" t="s">
        <v>443</v>
      </c>
      <c r="E22" s="596"/>
      <c r="F22" s="597"/>
      <c r="G22" s="596"/>
      <c r="H22" s="598"/>
    </row>
    <row r="23" customFormat="1" ht="36" customHeight="1" spans="2:8">
      <c r="B23" s="593"/>
      <c r="C23" s="594" t="s">
        <v>444</v>
      </c>
      <c r="D23" s="595" t="s">
        <v>445</v>
      </c>
      <c r="E23" s="596">
        <v>38000</v>
      </c>
      <c r="F23" s="597">
        <v>68940</v>
      </c>
      <c r="G23" s="596">
        <v>97040</v>
      </c>
      <c r="H23" s="598">
        <v>141140</v>
      </c>
    </row>
    <row r="24" customFormat="1" ht="36" customHeight="1" spans="2:8">
      <c r="B24" s="593" t="s">
        <v>446</v>
      </c>
      <c r="C24" s="594" t="s">
        <v>447</v>
      </c>
      <c r="D24" s="595" t="s">
        <v>448</v>
      </c>
      <c r="E24" s="596"/>
      <c r="F24" s="597"/>
      <c r="G24" s="596"/>
      <c r="H24" s="598"/>
    </row>
    <row r="25" customFormat="1" ht="36" customHeight="1" spans="2:8">
      <c r="B25" s="593" t="s">
        <v>449</v>
      </c>
      <c r="C25" s="594" t="s">
        <v>450</v>
      </c>
      <c r="D25" s="595" t="s">
        <v>451</v>
      </c>
      <c r="E25" s="596">
        <v>5000</v>
      </c>
      <c r="F25" s="597">
        <v>7000</v>
      </c>
      <c r="G25" s="596">
        <v>9000</v>
      </c>
      <c r="H25" s="598">
        <v>15000</v>
      </c>
    </row>
    <row r="26" customFormat="1" ht="36" customHeight="1" spans="2:8">
      <c r="B26" s="593" t="s">
        <v>452</v>
      </c>
      <c r="C26" s="594" t="s">
        <v>453</v>
      </c>
      <c r="D26" s="595" t="s">
        <v>454</v>
      </c>
      <c r="E26" s="596">
        <v>23000</v>
      </c>
      <c r="F26" s="597">
        <v>45940</v>
      </c>
      <c r="G26" s="596">
        <v>69040</v>
      </c>
      <c r="H26" s="598">
        <v>92140</v>
      </c>
    </row>
    <row r="27" customFormat="1" ht="36" customHeight="1" spans="2:8">
      <c r="B27" s="593" t="s">
        <v>455</v>
      </c>
      <c r="C27" s="594" t="s">
        <v>456</v>
      </c>
      <c r="D27" s="595" t="s">
        <v>457</v>
      </c>
      <c r="E27" s="596">
        <v>17800</v>
      </c>
      <c r="F27" s="597">
        <v>35550</v>
      </c>
      <c r="G27" s="596">
        <v>53443</v>
      </c>
      <c r="H27" s="598">
        <v>71332</v>
      </c>
    </row>
    <row r="28" customFormat="1" ht="36" customHeight="1" spans="2:8">
      <c r="B28" s="593" t="s">
        <v>458</v>
      </c>
      <c r="C28" s="594" t="s">
        <v>459</v>
      </c>
      <c r="D28" s="595" t="s">
        <v>460</v>
      </c>
      <c r="E28" s="596">
        <v>2700</v>
      </c>
      <c r="F28" s="597">
        <v>5390</v>
      </c>
      <c r="G28" s="596">
        <v>8097</v>
      </c>
      <c r="H28" s="598">
        <v>10808</v>
      </c>
    </row>
    <row r="29" customFormat="1" ht="36" customHeight="1" spans="2:8">
      <c r="B29" s="593" t="s">
        <v>461</v>
      </c>
      <c r="C29" s="594" t="s">
        <v>462</v>
      </c>
      <c r="D29" s="595" t="s">
        <v>463</v>
      </c>
      <c r="E29" s="596">
        <v>2500</v>
      </c>
      <c r="F29" s="597">
        <v>5000</v>
      </c>
      <c r="G29" s="596">
        <v>7500</v>
      </c>
      <c r="H29" s="598">
        <v>10000</v>
      </c>
    </row>
    <row r="30" customFormat="1" ht="36" customHeight="1" spans="2:8">
      <c r="B30" s="593" t="s">
        <v>464</v>
      </c>
      <c r="C30" s="594" t="s">
        <v>465</v>
      </c>
      <c r="D30" s="595" t="s">
        <v>466</v>
      </c>
      <c r="E30" s="596">
        <v>2000</v>
      </c>
      <c r="F30" s="597">
        <v>4000</v>
      </c>
      <c r="G30" s="596">
        <v>5000</v>
      </c>
      <c r="H30" s="598">
        <v>6000</v>
      </c>
    </row>
    <row r="31" customFormat="1" ht="36" customHeight="1" spans="2:8">
      <c r="B31" s="593" t="s">
        <v>467</v>
      </c>
      <c r="C31" s="594" t="s">
        <v>468</v>
      </c>
      <c r="D31" s="595" t="s">
        <v>469</v>
      </c>
      <c r="E31" s="596"/>
      <c r="F31" s="597"/>
      <c r="G31" s="596"/>
      <c r="H31" s="598"/>
    </row>
    <row r="32" customFormat="1" ht="36" customHeight="1" spans="2:8">
      <c r="B32" s="593" t="s">
        <v>470</v>
      </c>
      <c r="C32" s="594" t="s">
        <v>471</v>
      </c>
      <c r="D32" s="595" t="s">
        <v>472</v>
      </c>
      <c r="E32" s="596">
        <v>4000</v>
      </c>
      <c r="F32" s="597">
        <v>6000</v>
      </c>
      <c r="G32" s="596">
        <v>7000</v>
      </c>
      <c r="H32" s="598">
        <v>14000</v>
      </c>
    </row>
    <row r="33" customFormat="1" ht="36" customHeight="1" spans="2:8">
      <c r="B33" s="593" t="s">
        <v>473</v>
      </c>
      <c r="C33" s="594" t="s">
        <v>474</v>
      </c>
      <c r="D33" s="595" t="s">
        <v>475</v>
      </c>
      <c r="E33" s="596"/>
      <c r="F33" s="597"/>
      <c r="G33" s="596"/>
      <c r="H33" s="598"/>
    </row>
    <row r="34" customFormat="1" ht="36" customHeight="1" spans="2:8">
      <c r="B34" s="593" t="s">
        <v>476</v>
      </c>
      <c r="C34" s="594" t="s">
        <v>477</v>
      </c>
      <c r="D34" s="595" t="s">
        <v>478</v>
      </c>
      <c r="E34" s="596">
        <v>4000</v>
      </c>
      <c r="F34" s="597">
        <v>6000</v>
      </c>
      <c r="G34" s="596">
        <v>7000</v>
      </c>
      <c r="H34" s="598">
        <v>14000</v>
      </c>
    </row>
    <row r="35" customFormat="1" ht="36" customHeight="1" spans="2:8">
      <c r="B35" s="593"/>
      <c r="C35" s="594" t="s">
        <v>479</v>
      </c>
      <c r="D35" s="595" t="s">
        <v>480</v>
      </c>
      <c r="E35" s="596">
        <v>2000</v>
      </c>
      <c r="F35" s="597">
        <v>2060</v>
      </c>
      <c r="G35" s="596">
        <v>1960</v>
      </c>
      <c r="H35" s="598">
        <v>2860</v>
      </c>
    </row>
    <row r="36" customFormat="1" ht="36" customHeight="1" spans="2:8">
      <c r="B36" s="593"/>
      <c r="C36" s="594" t="s">
        <v>481</v>
      </c>
      <c r="D36" s="595" t="s">
        <v>482</v>
      </c>
      <c r="E36" s="596">
        <v>0</v>
      </c>
      <c r="F36" s="597">
        <v>0</v>
      </c>
      <c r="G36" s="596">
        <v>0</v>
      </c>
      <c r="H36" s="598">
        <v>0</v>
      </c>
    </row>
    <row r="37" customFormat="1" ht="36" customHeight="1" spans="2:8">
      <c r="B37" s="593"/>
      <c r="C37" s="594" t="s">
        <v>483</v>
      </c>
      <c r="D37" s="595" t="s">
        <v>484</v>
      </c>
      <c r="E37" s="596">
        <v>500</v>
      </c>
      <c r="F37" s="597">
        <v>1000</v>
      </c>
      <c r="G37" s="596">
        <v>1200</v>
      </c>
      <c r="H37" s="598">
        <v>3000</v>
      </c>
    </row>
    <row r="38" customFormat="1" ht="36" customHeight="1" spans="2:8">
      <c r="B38" s="593" t="s">
        <v>485</v>
      </c>
      <c r="C38" s="594" t="s">
        <v>486</v>
      </c>
      <c r="D38" s="595" t="s">
        <v>487</v>
      </c>
      <c r="E38" s="596"/>
      <c r="F38" s="597"/>
      <c r="G38" s="596"/>
      <c r="H38" s="598"/>
    </row>
    <row r="39" customFormat="1" ht="36" customHeight="1" spans="2:8">
      <c r="B39" s="593" t="s">
        <v>488</v>
      </c>
      <c r="C39" s="594" t="s">
        <v>489</v>
      </c>
      <c r="D39" s="595" t="s">
        <v>490</v>
      </c>
      <c r="E39" s="596">
        <v>500</v>
      </c>
      <c r="F39" s="597">
        <v>1000</v>
      </c>
      <c r="G39" s="596">
        <v>1200</v>
      </c>
      <c r="H39" s="598">
        <v>3000</v>
      </c>
    </row>
    <row r="40" customFormat="1" ht="36" customHeight="1" spans="2:8">
      <c r="B40" s="593" t="s">
        <v>491</v>
      </c>
      <c r="C40" s="594" t="s">
        <v>492</v>
      </c>
      <c r="D40" s="595" t="s">
        <v>493</v>
      </c>
      <c r="E40" s="596"/>
      <c r="F40" s="597"/>
      <c r="G40" s="596"/>
      <c r="H40" s="598"/>
    </row>
    <row r="41" customFormat="1" ht="36" customHeight="1" spans="2:8">
      <c r="B41" s="593" t="s">
        <v>494</v>
      </c>
      <c r="C41" s="594" t="s">
        <v>495</v>
      </c>
      <c r="D41" s="595" t="s">
        <v>496</v>
      </c>
      <c r="E41" s="596"/>
      <c r="F41" s="597"/>
      <c r="G41" s="596"/>
      <c r="H41" s="598"/>
    </row>
    <row r="42" customFormat="1" ht="36" customHeight="1" spans="2:8">
      <c r="B42" s="593"/>
      <c r="C42" s="594" t="s">
        <v>497</v>
      </c>
      <c r="D42" s="595" t="s">
        <v>498</v>
      </c>
      <c r="E42" s="596">
        <v>1</v>
      </c>
      <c r="F42" s="597">
        <v>10</v>
      </c>
      <c r="G42" s="596">
        <v>20</v>
      </c>
      <c r="H42" s="598">
        <v>50</v>
      </c>
    </row>
    <row r="43" customFormat="1" ht="36" customHeight="1" spans="2:8">
      <c r="B43" s="593" t="s">
        <v>499</v>
      </c>
      <c r="C43" s="594" t="s">
        <v>500</v>
      </c>
      <c r="D43" s="595" t="s">
        <v>501</v>
      </c>
      <c r="E43" s="596"/>
      <c r="F43" s="597"/>
      <c r="G43" s="596"/>
      <c r="H43" s="598"/>
    </row>
    <row r="44" customFormat="1" ht="36" customHeight="1" spans="2:8">
      <c r="B44" s="593" t="s">
        <v>502</v>
      </c>
      <c r="C44" s="594" t="s">
        <v>503</v>
      </c>
      <c r="D44" s="595" t="s">
        <v>504</v>
      </c>
      <c r="E44" s="596">
        <v>1</v>
      </c>
      <c r="F44" s="597">
        <v>10</v>
      </c>
      <c r="G44" s="596">
        <v>20</v>
      </c>
      <c r="H44" s="598">
        <v>50</v>
      </c>
    </row>
    <row r="45" customFormat="1" ht="36" customHeight="1" spans="2:8">
      <c r="B45" s="593" t="s">
        <v>505</v>
      </c>
      <c r="C45" s="594" t="s">
        <v>506</v>
      </c>
      <c r="D45" s="595" t="s">
        <v>507</v>
      </c>
      <c r="E45" s="596"/>
      <c r="F45" s="597"/>
      <c r="G45" s="596"/>
      <c r="H45" s="598"/>
    </row>
    <row r="46" customFormat="1" ht="36" customHeight="1" spans="2:8">
      <c r="B46" s="593" t="s">
        <v>508</v>
      </c>
      <c r="C46" s="594" t="s">
        <v>509</v>
      </c>
      <c r="D46" s="595" t="s">
        <v>510</v>
      </c>
      <c r="E46" s="596"/>
      <c r="F46" s="597"/>
      <c r="G46" s="596"/>
      <c r="H46" s="598"/>
    </row>
    <row r="47" customFormat="1" ht="36" customHeight="1" spans="2:8">
      <c r="B47" s="593"/>
      <c r="C47" s="594" t="s">
        <v>511</v>
      </c>
      <c r="D47" s="595" t="s">
        <v>512</v>
      </c>
      <c r="E47" s="596">
        <v>499</v>
      </c>
      <c r="F47" s="597">
        <v>990</v>
      </c>
      <c r="G47" s="596">
        <v>1180</v>
      </c>
      <c r="H47" s="598">
        <v>2950</v>
      </c>
    </row>
    <row r="48" customFormat="1" ht="36" customHeight="1" spans="2:8">
      <c r="B48" s="593"/>
      <c r="C48" s="594" t="s">
        <v>513</v>
      </c>
      <c r="D48" s="595" t="s">
        <v>514</v>
      </c>
      <c r="E48" s="596">
        <v>0</v>
      </c>
      <c r="F48" s="597">
        <v>0</v>
      </c>
      <c r="G48" s="596">
        <v>0</v>
      </c>
      <c r="H48" s="598">
        <v>0</v>
      </c>
    </row>
    <row r="49" customFormat="1" ht="36" customHeight="1" spans="2:8">
      <c r="B49" s="593" t="s">
        <v>515</v>
      </c>
      <c r="C49" s="594" t="s">
        <v>516</v>
      </c>
      <c r="D49" s="595" t="s">
        <v>517</v>
      </c>
      <c r="E49" s="596"/>
      <c r="F49" s="597"/>
      <c r="G49" s="596"/>
      <c r="H49" s="598"/>
    </row>
    <row r="50" customFormat="1" ht="36" customHeight="1" spans="2:8">
      <c r="B50" s="593" t="s">
        <v>518</v>
      </c>
      <c r="C50" s="594" t="s">
        <v>519</v>
      </c>
      <c r="D50" s="595" t="s">
        <v>520</v>
      </c>
      <c r="E50" s="596"/>
      <c r="F50" s="597">
        <v>500</v>
      </c>
      <c r="G50" s="596">
        <v>1000</v>
      </c>
      <c r="H50" s="598">
        <v>4000</v>
      </c>
    </row>
    <row r="51" customFormat="1" ht="36" customHeight="1" spans="2:8">
      <c r="B51" s="593" t="s">
        <v>521</v>
      </c>
      <c r="C51" s="594" t="s">
        <v>522</v>
      </c>
      <c r="D51" s="595" t="s">
        <v>523</v>
      </c>
      <c r="E51" s="596">
        <v>20</v>
      </c>
      <c r="F51" s="597">
        <v>50</v>
      </c>
      <c r="G51" s="596">
        <v>100</v>
      </c>
      <c r="H51" s="598">
        <v>500</v>
      </c>
    </row>
    <row r="52" customFormat="1" ht="36" customHeight="1" spans="2:8">
      <c r="B52" s="593" t="s">
        <v>524</v>
      </c>
      <c r="C52" s="594" t="s">
        <v>525</v>
      </c>
      <c r="D52" s="595" t="s">
        <v>526</v>
      </c>
      <c r="E52" s="596">
        <v>1000</v>
      </c>
      <c r="F52" s="597">
        <v>1500</v>
      </c>
      <c r="G52" s="596">
        <v>2000</v>
      </c>
      <c r="H52" s="598">
        <v>2000</v>
      </c>
    </row>
    <row r="53" customFormat="1" ht="36" customHeight="1" spans="2:8">
      <c r="B53" s="593"/>
      <c r="C53" s="594" t="s">
        <v>527</v>
      </c>
      <c r="D53" s="595" t="s">
        <v>528</v>
      </c>
      <c r="E53" s="596">
        <v>40520</v>
      </c>
      <c r="F53" s="597">
        <v>72050</v>
      </c>
      <c r="G53" s="596">
        <v>100300</v>
      </c>
      <c r="H53" s="598">
        <v>147500</v>
      </c>
    </row>
    <row r="54" customFormat="1" ht="36" customHeight="1" spans="2:8">
      <c r="B54" s="593"/>
      <c r="C54" s="594" t="s">
        <v>529</v>
      </c>
      <c r="D54" s="595" t="s">
        <v>530</v>
      </c>
      <c r="E54" s="596">
        <v>39001</v>
      </c>
      <c r="F54" s="597">
        <v>70950</v>
      </c>
      <c r="G54" s="596">
        <v>100060</v>
      </c>
      <c r="H54" s="598">
        <v>147190</v>
      </c>
    </row>
    <row r="55" customFormat="1" ht="36" customHeight="1" spans="2:8">
      <c r="B55" s="593"/>
      <c r="C55" s="594" t="s">
        <v>531</v>
      </c>
      <c r="D55" s="595" t="s">
        <v>532</v>
      </c>
      <c r="E55" s="596">
        <v>1519</v>
      </c>
      <c r="F55" s="597">
        <v>1100</v>
      </c>
      <c r="G55" s="596">
        <v>240</v>
      </c>
      <c r="H55" s="598">
        <v>310</v>
      </c>
    </row>
    <row r="56" customFormat="1" ht="36" customHeight="1" spans="2:8">
      <c r="B56" s="593"/>
      <c r="C56" s="594" t="s">
        <v>533</v>
      </c>
      <c r="D56" s="595" t="s">
        <v>534</v>
      </c>
      <c r="E56" s="596">
        <v>0</v>
      </c>
      <c r="F56" s="597">
        <v>0</v>
      </c>
      <c r="G56" s="596">
        <v>0</v>
      </c>
      <c r="H56" s="598">
        <v>0</v>
      </c>
    </row>
    <row r="57" customFormat="1" ht="36" customHeight="1" spans="2:8">
      <c r="B57" s="593" t="s">
        <v>535</v>
      </c>
      <c r="C57" s="594" t="s">
        <v>536</v>
      </c>
      <c r="D57" s="595" t="s">
        <v>537</v>
      </c>
      <c r="E57" s="596"/>
      <c r="F57" s="597"/>
      <c r="G57" s="596"/>
      <c r="H57" s="598"/>
    </row>
    <row r="58" customFormat="1" ht="36" customHeight="1" spans="2:8">
      <c r="B58" s="593" t="s">
        <v>538</v>
      </c>
      <c r="C58" s="594" t="s">
        <v>539</v>
      </c>
      <c r="D58" s="595" t="s">
        <v>540</v>
      </c>
      <c r="E58" s="596"/>
      <c r="F58" s="597"/>
      <c r="G58" s="596"/>
      <c r="H58" s="598"/>
    </row>
    <row r="59" customFormat="1" ht="36" customHeight="1" spans="2:8">
      <c r="B59" s="593"/>
      <c r="C59" s="594" t="s">
        <v>541</v>
      </c>
      <c r="D59" s="595" t="s">
        <v>542</v>
      </c>
      <c r="E59" s="596">
        <v>1519</v>
      </c>
      <c r="F59" s="597">
        <v>1100</v>
      </c>
      <c r="G59" s="596">
        <v>240</v>
      </c>
      <c r="H59" s="598">
        <v>310</v>
      </c>
    </row>
    <row r="60" customFormat="1" ht="36" customHeight="1" spans="2:8">
      <c r="B60" s="593"/>
      <c r="C60" s="594" t="s">
        <v>543</v>
      </c>
      <c r="D60" s="595" t="s">
        <v>544</v>
      </c>
      <c r="E60" s="596">
        <v>0</v>
      </c>
      <c r="F60" s="597">
        <v>0</v>
      </c>
      <c r="G60" s="596">
        <v>0</v>
      </c>
      <c r="H60" s="598">
        <v>0</v>
      </c>
    </row>
    <row r="61" customFormat="1" ht="36" customHeight="1" spans="2:8">
      <c r="B61" s="593"/>
      <c r="C61" s="594" t="s">
        <v>545</v>
      </c>
      <c r="D61" s="595"/>
      <c r="E61" s="596"/>
      <c r="F61" s="597"/>
      <c r="G61" s="596"/>
      <c r="H61" s="598"/>
    </row>
    <row r="62" customFormat="1" ht="36" customHeight="1" spans="2:8">
      <c r="B62" s="593" t="s">
        <v>546</v>
      </c>
      <c r="C62" s="594" t="s">
        <v>547</v>
      </c>
      <c r="D62" s="595" t="s">
        <v>548</v>
      </c>
      <c r="E62" s="596">
        <v>69</v>
      </c>
      <c r="F62" s="597">
        <v>139</v>
      </c>
      <c r="G62" s="596">
        <v>77</v>
      </c>
      <c r="H62" s="598">
        <v>13</v>
      </c>
    </row>
    <row r="63" customFormat="1" ht="36" customHeight="1" spans="2:8">
      <c r="B63" s="593" t="s">
        <v>549</v>
      </c>
      <c r="C63" s="594" t="s">
        <v>550</v>
      </c>
      <c r="D63" s="595" t="s">
        <v>551</v>
      </c>
      <c r="E63" s="596"/>
      <c r="F63" s="597"/>
      <c r="G63" s="596"/>
      <c r="H63" s="598"/>
    </row>
    <row r="64" customFormat="1" ht="36" customHeight="1" spans="2:8">
      <c r="B64" s="593" t="s">
        <v>552</v>
      </c>
      <c r="C64" s="594" t="s">
        <v>553</v>
      </c>
      <c r="D64" s="595" t="s">
        <v>554</v>
      </c>
      <c r="E64" s="596"/>
      <c r="F64" s="597"/>
      <c r="G64" s="596"/>
      <c r="H64" s="598"/>
    </row>
    <row r="65" customFormat="1" ht="36" customHeight="1" spans="2:8">
      <c r="B65" s="593" t="s">
        <v>555</v>
      </c>
      <c r="C65" s="594" t="s">
        <v>556</v>
      </c>
      <c r="D65" s="595" t="s">
        <v>557</v>
      </c>
      <c r="E65" s="596"/>
      <c r="F65" s="597"/>
      <c r="G65" s="596"/>
      <c r="H65" s="598"/>
    </row>
    <row r="66" customFormat="1" ht="36" customHeight="1" spans="2:8">
      <c r="B66" s="593"/>
      <c r="C66" s="594" t="s">
        <v>558</v>
      </c>
      <c r="D66" s="595" t="s">
        <v>559</v>
      </c>
      <c r="E66" s="596">
        <v>1450</v>
      </c>
      <c r="F66" s="597">
        <v>961</v>
      </c>
      <c r="G66" s="596">
        <v>163</v>
      </c>
      <c r="H66" s="598">
        <v>297</v>
      </c>
    </row>
    <row r="67" customFormat="1" ht="36" customHeight="1" spans="2:8">
      <c r="B67" s="593"/>
      <c r="C67" s="594" t="s">
        <v>560</v>
      </c>
      <c r="D67" s="595" t="s">
        <v>561</v>
      </c>
      <c r="E67" s="596">
        <v>0</v>
      </c>
      <c r="F67" s="597">
        <v>0</v>
      </c>
      <c r="G67" s="596">
        <v>0</v>
      </c>
      <c r="H67" s="598">
        <v>0</v>
      </c>
    </row>
    <row r="68" customFormat="1" ht="36" customHeight="1" spans="2:8">
      <c r="B68" s="593"/>
      <c r="C68" s="594" t="s">
        <v>562</v>
      </c>
      <c r="D68" s="595" t="s">
        <v>563</v>
      </c>
      <c r="E68" s="596"/>
      <c r="F68" s="597"/>
      <c r="G68" s="596"/>
      <c r="H68" s="598"/>
    </row>
    <row r="69" customFormat="1" ht="36" customHeight="1" spans="2:8">
      <c r="B69" s="593"/>
      <c r="C69" s="594" t="s">
        <v>564</v>
      </c>
      <c r="D69" s="595" t="s">
        <v>565</v>
      </c>
      <c r="E69" s="596"/>
      <c r="F69" s="597"/>
      <c r="G69" s="596"/>
      <c r="H69" s="598"/>
    </row>
    <row r="70" customFormat="1" ht="36" customHeight="1" spans="2:8">
      <c r="B70" s="593"/>
      <c r="C70" s="594" t="s">
        <v>566</v>
      </c>
      <c r="D70" s="595" t="s">
        <v>567</v>
      </c>
      <c r="E70" s="596"/>
      <c r="F70" s="597"/>
      <c r="G70" s="596"/>
      <c r="H70" s="598"/>
    </row>
    <row r="71" customFormat="1" ht="36" customHeight="1" spans="2:8">
      <c r="B71" s="593"/>
      <c r="C71" s="594" t="s">
        <v>568</v>
      </c>
      <c r="D71" s="595" t="s">
        <v>569</v>
      </c>
      <c r="E71" s="596"/>
      <c r="F71" s="597"/>
      <c r="G71" s="596"/>
      <c r="H71" s="598"/>
    </row>
    <row r="72" customFormat="1" ht="36" customHeight="1" spans="2:8">
      <c r="B72" s="593"/>
      <c r="C72" s="594" t="s">
        <v>570</v>
      </c>
      <c r="D72" s="595"/>
      <c r="E72" s="596"/>
      <c r="F72" s="597"/>
      <c r="G72" s="596"/>
      <c r="H72" s="598"/>
    </row>
    <row r="73" customFormat="1" ht="36" customHeight="1" spans="2:8">
      <c r="B73" s="593"/>
      <c r="C73" s="594" t="s">
        <v>571</v>
      </c>
      <c r="D73" s="595" t="s">
        <v>572</v>
      </c>
      <c r="E73" s="596"/>
      <c r="F73" s="597"/>
      <c r="G73" s="596"/>
      <c r="H73" s="598"/>
    </row>
    <row r="74" customFormat="1" ht="36" customHeight="1" spans="2:8">
      <c r="B74" s="599"/>
      <c r="C74" s="600" t="s">
        <v>573</v>
      </c>
      <c r="D74" s="601" t="s">
        <v>574</v>
      </c>
      <c r="E74" s="602"/>
      <c r="F74" s="603"/>
      <c r="G74" s="602"/>
      <c r="H74" s="604"/>
    </row>
    <row r="75" customFormat="1" ht="54" customHeight="1" spans="4:4">
      <c r="D75" s="605"/>
    </row>
    <row r="76" customFormat="1" ht="36" customHeight="1" spans="2:8">
      <c r="B76" s="571" t="s">
        <v>848</v>
      </c>
      <c r="C76" s="572"/>
      <c r="D76" s="572"/>
      <c r="E76" s="572"/>
      <c r="F76" s="572"/>
      <c r="G76" s="572"/>
      <c r="H76" s="573"/>
    </row>
    <row r="77" customFormat="1" ht="300" customHeight="1" spans="2:8">
      <c r="B77" s="574"/>
      <c r="C77" s="575"/>
      <c r="D77" s="575"/>
      <c r="E77" s="575"/>
      <c r="F77" s="575"/>
      <c r="G77" s="575"/>
      <c r="H77" s="576"/>
    </row>
  </sheetData>
  <mergeCells count="7">
    <mergeCell ref="B4:H4"/>
    <mergeCell ref="E8:H8"/>
    <mergeCell ref="B76:H76"/>
    <mergeCell ref="B77:H77"/>
    <mergeCell ref="B8:B9"/>
    <mergeCell ref="C8:C9"/>
    <mergeCell ref="D8:D9"/>
  </mergeCells>
  <pageMargins left="0.118110236220472" right="0.118110236220472" top="0.748031496062992" bottom="0.748031496062992" header="0.31496062992126" footer="0.31496062992126"/>
  <pageSetup paperSize="9" scale="4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  <pageSetUpPr fitToPage="1"/>
  </sheetPr>
  <dimension ref="B2:G69"/>
  <sheetViews>
    <sheetView showGridLines="0" zoomScale="70" zoomScaleNormal="70" workbookViewId="0">
      <selection activeCell="B9" sqref="B9 B9:G9"/>
    </sheetView>
  </sheetViews>
  <sheetFormatPr defaultColWidth="9.14285714285714" defaultRowHeight="15.75" outlineLevelCol="6"/>
  <cols>
    <col min="1" max="1" width="9.14285714285714" style="4" customWidth="1"/>
    <col min="2" max="2" width="74.7142857142857" style="4" customWidth="1"/>
    <col min="3" max="3" width="14.8571428571429" style="560" customWidth="1"/>
    <col min="4" max="7" width="25.2857142857143" style="4" customWidth="1"/>
    <col min="8" max="16384" width="9.14285714285714" style="4" customWidth="1"/>
  </cols>
  <sheetData>
    <row r="2" spans="7:7">
      <c r="G2" s="43"/>
    </row>
    <row r="3" customFormat="1" ht="24.95" customHeight="1" spans="7:7">
      <c r="G3" s="1" t="s">
        <v>849</v>
      </c>
    </row>
    <row r="4" s="5" customFormat="1" ht="24.95" customHeight="1" spans="2:7">
      <c r="B4" s="7" t="s">
        <v>577</v>
      </c>
      <c r="C4" s="7"/>
      <c r="D4" s="7"/>
      <c r="E4" s="7"/>
      <c r="F4" s="7"/>
      <c r="G4" s="7"/>
    </row>
    <row r="5" s="5" customFormat="1" ht="24.95" customHeight="1" spans="2:7">
      <c r="B5" s="7" t="s">
        <v>850</v>
      </c>
      <c r="C5" s="7"/>
      <c r="D5" s="7"/>
      <c r="E5" s="7"/>
      <c r="F5" s="7"/>
      <c r="G5" s="7"/>
    </row>
    <row r="6" customFormat="1" ht="18.95" customHeight="1" spans="7:7">
      <c r="G6" s="43" t="s">
        <v>579</v>
      </c>
    </row>
    <row r="7" customFormat="1" ht="30" customHeight="1" spans="2:7">
      <c r="B7" s="364" t="s">
        <v>580</v>
      </c>
      <c r="C7" s="159" t="s">
        <v>66</v>
      </c>
      <c r="D7" s="365" t="s">
        <v>581</v>
      </c>
      <c r="E7" s="365"/>
      <c r="F7" s="365"/>
      <c r="G7" s="561"/>
    </row>
    <row r="8" customFormat="1" ht="69" customHeight="1" spans="2:7">
      <c r="B8" s="368"/>
      <c r="C8" s="562"/>
      <c r="D8" s="162" t="s">
        <v>844</v>
      </c>
      <c r="E8" s="162" t="s">
        <v>845</v>
      </c>
      <c r="F8" s="162" t="s">
        <v>846</v>
      </c>
      <c r="G8" s="369" t="s">
        <v>847</v>
      </c>
    </row>
    <row r="9" customFormat="1" ht="36" customHeight="1" spans="2:7">
      <c r="B9" s="563" t="s">
        <v>582</v>
      </c>
      <c r="C9" s="564"/>
      <c r="D9" s="565"/>
      <c r="E9" s="565"/>
      <c r="F9" s="565"/>
      <c r="G9" s="566"/>
    </row>
    <row r="10" customFormat="1" ht="36" customHeight="1" spans="2:7">
      <c r="B10" s="563" t="s">
        <v>583</v>
      </c>
      <c r="C10" s="564" t="s">
        <v>584</v>
      </c>
      <c r="D10" s="565">
        <v>31625</v>
      </c>
      <c r="E10" s="565">
        <v>65500</v>
      </c>
      <c r="F10" s="565">
        <v>98500</v>
      </c>
      <c r="G10" s="566">
        <v>146700</v>
      </c>
    </row>
    <row r="11" customFormat="1" ht="36" customHeight="1" spans="2:7">
      <c r="B11" s="563" t="s">
        <v>585</v>
      </c>
      <c r="C11" s="564" t="s">
        <v>586</v>
      </c>
      <c r="D11" s="565">
        <v>24000</v>
      </c>
      <c r="E11" s="565">
        <v>50000</v>
      </c>
      <c r="F11" s="565">
        <v>75000</v>
      </c>
      <c r="G11" s="566">
        <v>102000</v>
      </c>
    </row>
    <row r="12" customFormat="1" ht="36" customHeight="1" spans="2:7">
      <c r="B12" s="563" t="s">
        <v>587</v>
      </c>
      <c r="C12" s="564" t="s">
        <v>588</v>
      </c>
      <c r="D12" s="565"/>
      <c r="E12" s="565"/>
      <c r="F12" s="565"/>
      <c r="G12" s="566"/>
    </row>
    <row r="13" customFormat="1" ht="36" customHeight="1" spans="2:7">
      <c r="B13" s="563" t="s">
        <v>589</v>
      </c>
      <c r="C13" s="564" t="s">
        <v>590</v>
      </c>
      <c r="D13" s="565">
        <v>625</v>
      </c>
      <c r="E13" s="565">
        <v>1000</v>
      </c>
      <c r="F13" s="565">
        <v>2000</v>
      </c>
      <c r="G13" s="566">
        <v>3000</v>
      </c>
    </row>
    <row r="14" customFormat="1" ht="36" customHeight="1" spans="2:7">
      <c r="B14" s="563" t="s">
        <v>591</v>
      </c>
      <c r="C14" s="564" t="s">
        <v>592</v>
      </c>
      <c r="D14" s="565">
        <v>7000</v>
      </c>
      <c r="E14" s="565">
        <v>14500</v>
      </c>
      <c r="F14" s="565">
        <v>21500</v>
      </c>
      <c r="G14" s="566">
        <v>41700</v>
      </c>
    </row>
    <row r="15" customFormat="1" ht="36" customHeight="1" spans="2:7">
      <c r="B15" s="563" t="s">
        <v>593</v>
      </c>
      <c r="C15" s="564" t="s">
        <v>594</v>
      </c>
      <c r="D15" s="565">
        <v>31625</v>
      </c>
      <c r="E15" s="565">
        <v>59200</v>
      </c>
      <c r="F15" s="565">
        <v>90875</v>
      </c>
      <c r="G15" s="566">
        <v>134700</v>
      </c>
    </row>
    <row r="16" customFormat="1" ht="36" customHeight="1" spans="2:7">
      <c r="B16" s="563" t="s">
        <v>595</v>
      </c>
      <c r="C16" s="564" t="s">
        <v>596</v>
      </c>
      <c r="D16" s="565">
        <v>10000</v>
      </c>
      <c r="E16" s="565">
        <v>16000</v>
      </c>
      <c r="F16" s="565">
        <v>25000</v>
      </c>
      <c r="G16" s="566">
        <v>50887</v>
      </c>
    </row>
    <row r="17" customFormat="1" ht="36" customHeight="1" spans="2:7">
      <c r="B17" s="563" t="s">
        <v>597</v>
      </c>
      <c r="C17" s="564" t="s">
        <v>598</v>
      </c>
      <c r="D17" s="565"/>
      <c r="E17" s="565"/>
      <c r="F17" s="565"/>
      <c r="G17" s="566"/>
    </row>
    <row r="18" customFormat="1" ht="36" customHeight="1" spans="2:7">
      <c r="B18" s="563" t="s">
        <v>599</v>
      </c>
      <c r="C18" s="564" t="s">
        <v>600</v>
      </c>
      <c r="D18" s="565">
        <v>21000</v>
      </c>
      <c r="E18" s="565">
        <v>42000</v>
      </c>
      <c r="F18" s="565">
        <v>64000</v>
      </c>
      <c r="G18" s="566">
        <v>83000</v>
      </c>
    </row>
    <row r="19" customFormat="1" ht="36" customHeight="1" spans="2:7">
      <c r="B19" s="563" t="s">
        <v>601</v>
      </c>
      <c r="C19" s="564" t="s">
        <v>602</v>
      </c>
      <c r="D19" s="565"/>
      <c r="E19" s="565"/>
      <c r="F19" s="565"/>
      <c r="G19" s="566"/>
    </row>
    <row r="20" customFormat="1" ht="36" customHeight="1" spans="2:7">
      <c r="B20" s="563" t="s">
        <v>603</v>
      </c>
      <c r="C20" s="564" t="s">
        <v>604</v>
      </c>
      <c r="D20" s="565"/>
      <c r="E20" s="565"/>
      <c r="F20" s="565"/>
      <c r="G20" s="566"/>
    </row>
    <row r="21" customFormat="1" ht="36" customHeight="1" spans="2:7">
      <c r="B21" s="563" t="s">
        <v>605</v>
      </c>
      <c r="C21" s="564" t="s">
        <v>606</v>
      </c>
      <c r="D21" s="565">
        <v>425</v>
      </c>
      <c r="E21" s="565">
        <v>800</v>
      </c>
      <c r="F21" s="565">
        <v>1275</v>
      </c>
      <c r="G21" s="566">
        <v>13</v>
      </c>
    </row>
    <row r="22" customFormat="1" ht="36" customHeight="1" spans="2:7">
      <c r="B22" s="563" t="s">
        <v>607</v>
      </c>
      <c r="C22" s="564" t="s">
        <v>608</v>
      </c>
      <c r="D22" s="565">
        <v>200</v>
      </c>
      <c r="E22" s="565">
        <v>400</v>
      </c>
      <c r="F22" s="565">
        <v>600</v>
      </c>
      <c r="G22" s="566">
        <v>800</v>
      </c>
    </row>
    <row r="23" customFormat="1" ht="36" customHeight="1" spans="2:7">
      <c r="B23" s="563" t="s">
        <v>609</v>
      </c>
      <c r="C23" s="564" t="s">
        <v>610</v>
      </c>
      <c r="D23" s="565"/>
      <c r="E23" s="565"/>
      <c r="F23" s="565"/>
      <c r="G23" s="566"/>
    </row>
    <row r="24" customFormat="1" ht="36" customHeight="1" spans="2:7">
      <c r="B24" s="563" t="s">
        <v>611</v>
      </c>
      <c r="C24" s="564" t="s">
        <v>612</v>
      </c>
      <c r="D24" s="565">
        <v>0</v>
      </c>
      <c r="E24" s="565">
        <v>6300</v>
      </c>
      <c r="F24" s="565">
        <v>7625</v>
      </c>
      <c r="G24" s="566">
        <v>12000</v>
      </c>
    </row>
    <row r="25" customFormat="1" ht="36" customHeight="1" spans="2:7">
      <c r="B25" s="563" t="s">
        <v>613</v>
      </c>
      <c r="C25" s="564" t="s">
        <v>614</v>
      </c>
      <c r="D25" s="565">
        <v>0</v>
      </c>
      <c r="E25" s="565">
        <v>0</v>
      </c>
      <c r="F25" s="565">
        <v>0</v>
      </c>
      <c r="G25" s="566">
        <v>0</v>
      </c>
    </row>
    <row r="26" customFormat="1" ht="36" customHeight="1" spans="2:7">
      <c r="B26" s="563" t="s">
        <v>615</v>
      </c>
      <c r="C26" s="564"/>
      <c r="D26" s="565"/>
      <c r="E26" s="565"/>
      <c r="F26" s="565"/>
      <c r="G26" s="566"/>
    </row>
    <row r="27" customFormat="1" ht="36" customHeight="1" spans="2:7">
      <c r="B27" s="563" t="s">
        <v>616</v>
      </c>
      <c r="C27" s="564" t="s">
        <v>617</v>
      </c>
      <c r="D27" s="565">
        <v>0</v>
      </c>
      <c r="E27" s="565">
        <v>0</v>
      </c>
      <c r="F27" s="565">
        <v>0</v>
      </c>
      <c r="G27" s="566">
        <v>0</v>
      </c>
    </row>
    <row r="28" customFormat="1" ht="36" customHeight="1" spans="2:7">
      <c r="B28" s="563" t="s">
        <v>618</v>
      </c>
      <c r="C28" s="564" t="s">
        <v>619</v>
      </c>
      <c r="D28" s="565"/>
      <c r="E28" s="565"/>
      <c r="F28" s="565"/>
      <c r="G28" s="566"/>
    </row>
    <row r="29" customFormat="1" ht="36" customHeight="1" spans="2:7">
      <c r="B29" s="563" t="s">
        <v>620</v>
      </c>
      <c r="C29" s="564" t="s">
        <v>621</v>
      </c>
      <c r="D29" s="565"/>
      <c r="E29" s="565"/>
      <c r="F29" s="565"/>
      <c r="G29" s="566"/>
    </row>
    <row r="30" customFormat="1" ht="36" customHeight="1" spans="2:7">
      <c r="B30" s="563" t="s">
        <v>622</v>
      </c>
      <c r="C30" s="564" t="s">
        <v>623</v>
      </c>
      <c r="D30" s="565"/>
      <c r="E30" s="565"/>
      <c r="F30" s="565"/>
      <c r="G30" s="566"/>
    </row>
    <row r="31" customFormat="1" ht="36" customHeight="1" spans="2:7">
      <c r="B31" s="563" t="s">
        <v>624</v>
      </c>
      <c r="C31" s="564" t="s">
        <v>625</v>
      </c>
      <c r="D31" s="565"/>
      <c r="E31" s="565"/>
      <c r="F31" s="565"/>
      <c r="G31" s="566"/>
    </row>
    <row r="32" customFormat="1" ht="36" customHeight="1" spans="2:7">
      <c r="B32" s="563" t="s">
        <v>626</v>
      </c>
      <c r="C32" s="564" t="s">
        <v>627</v>
      </c>
      <c r="D32" s="565"/>
      <c r="E32" s="565"/>
      <c r="F32" s="565"/>
      <c r="G32" s="566"/>
    </row>
    <row r="33" customFormat="1" ht="36" customHeight="1" spans="2:7">
      <c r="B33" s="563" t="s">
        <v>628</v>
      </c>
      <c r="C33" s="564" t="s">
        <v>629</v>
      </c>
      <c r="D33" s="565">
        <v>0</v>
      </c>
      <c r="E33" s="565">
        <v>7019</v>
      </c>
      <c r="F33" s="565">
        <v>7625</v>
      </c>
      <c r="G33" s="566">
        <v>12000</v>
      </c>
    </row>
    <row r="34" customFormat="1" ht="36" customHeight="1" spans="2:7">
      <c r="B34" s="563" t="s">
        <v>630</v>
      </c>
      <c r="C34" s="564" t="s">
        <v>631</v>
      </c>
      <c r="D34" s="565"/>
      <c r="E34" s="565"/>
      <c r="F34" s="565"/>
      <c r="G34" s="566"/>
    </row>
    <row r="35" customFormat="1" ht="36" customHeight="1" spans="2:7">
      <c r="B35" s="563" t="s">
        <v>632</v>
      </c>
      <c r="C35" s="564" t="s">
        <v>633</v>
      </c>
      <c r="D35" s="565"/>
      <c r="E35" s="565">
        <v>7019</v>
      </c>
      <c r="F35" s="565">
        <v>7625</v>
      </c>
      <c r="G35" s="566">
        <v>12000</v>
      </c>
    </row>
    <row r="36" customFormat="1" ht="36" customHeight="1" spans="2:7">
      <c r="B36" s="563" t="s">
        <v>622</v>
      </c>
      <c r="C36" s="564" t="s">
        <v>634</v>
      </c>
      <c r="D36" s="565"/>
      <c r="E36" s="565"/>
      <c r="F36" s="565"/>
      <c r="G36" s="566"/>
    </row>
    <row r="37" customFormat="1" ht="36" customHeight="1" spans="2:7">
      <c r="B37" s="563" t="s">
        <v>635</v>
      </c>
      <c r="C37" s="564" t="s">
        <v>636</v>
      </c>
      <c r="D37" s="565">
        <v>0</v>
      </c>
      <c r="E37" s="565">
        <v>0</v>
      </c>
      <c r="F37" s="565">
        <v>0</v>
      </c>
      <c r="G37" s="566">
        <v>0</v>
      </c>
    </row>
    <row r="38" customFormat="1" ht="36" customHeight="1" spans="2:7">
      <c r="B38" s="563" t="s">
        <v>637</v>
      </c>
      <c r="C38" s="564" t="s">
        <v>638</v>
      </c>
      <c r="D38" s="565">
        <v>0</v>
      </c>
      <c r="E38" s="565">
        <v>7019</v>
      </c>
      <c r="F38" s="565">
        <v>7625</v>
      </c>
      <c r="G38" s="566">
        <v>12000</v>
      </c>
    </row>
    <row r="39" customFormat="1" ht="36" customHeight="1" spans="2:7">
      <c r="B39" s="563" t="s">
        <v>639</v>
      </c>
      <c r="C39" s="564"/>
      <c r="D39" s="565"/>
      <c r="E39" s="565"/>
      <c r="F39" s="565"/>
      <c r="G39" s="566"/>
    </row>
    <row r="40" customFormat="1" ht="36" customHeight="1" spans="2:7">
      <c r="B40" s="563" t="s">
        <v>640</v>
      </c>
      <c r="C40" s="564" t="s">
        <v>641</v>
      </c>
      <c r="D40" s="565">
        <v>0</v>
      </c>
      <c r="E40" s="565">
        <v>0</v>
      </c>
      <c r="F40" s="565">
        <v>0</v>
      </c>
      <c r="G40" s="566">
        <v>0</v>
      </c>
    </row>
    <row r="41" customFormat="1" ht="36" customHeight="1" spans="2:7">
      <c r="B41" s="563" t="s">
        <v>642</v>
      </c>
      <c r="C41" s="564" t="s">
        <v>643</v>
      </c>
      <c r="D41" s="565"/>
      <c r="E41" s="565"/>
      <c r="F41" s="565"/>
      <c r="G41" s="566"/>
    </row>
    <row r="42" customFormat="1" ht="36" customHeight="1" spans="2:7">
      <c r="B42" s="563" t="s">
        <v>644</v>
      </c>
      <c r="C42" s="564" t="s">
        <v>645</v>
      </c>
      <c r="D42" s="565"/>
      <c r="E42" s="565"/>
      <c r="F42" s="565"/>
      <c r="G42" s="566"/>
    </row>
    <row r="43" customFormat="1" ht="36" customHeight="1" spans="2:7">
      <c r="B43" s="563" t="s">
        <v>646</v>
      </c>
      <c r="C43" s="564" t="s">
        <v>647</v>
      </c>
      <c r="D43" s="565"/>
      <c r="E43" s="565"/>
      <c r="F43" s="565"/>
      <c r="G43" s="566"/>
    </row>
    <row r="44" customFormat="1" ht="36" customHeight="1" spans="2:7">
      <c r="B44" s="563" t="s">
        <v>648</v>
      </c>
      <c r="C44" s="564" t="s">
        <v>649</v>
      </c>
      <c r="D44" s="565"/>
      <c r="E44" s="565"/>
      <c r="F44" s="565"/>
      <c r="G44" s="566"/>
    </row>
    <row r="45" customFormat="1" ht="36" customHeight="1" spans="2:7">
      <c r="B45" s="563" t="s">
        <v>650</v>
      </c>
      <c r="C45" s="564" t="s">
        <v>651</v>
      </c>
      <c r="D45" s="565"/>
      <c r="E45" s="565"/>
      <c r="F45" s="565"/>
      <c r="G45" s="566"/>
    </row>
    <row r="46" customFormat="1" ht="36" customHeight="1" spans="2:7">
      <c r="B46" s="563" t="s">
        <v>652</v>
      </c>
      <c r="C46" s="564" t="s">
        <v>653</v>
      </c>
      <c r="D46" s="565"/>
      <c r="E46" s="565"/>
      <c r="F46" s="565"/>
      <c r="G46" s="566"/>
    </row>
    <row r="47" customFormat="1" ht="36" customHeight="1" spans="2:7">
      <c r="B47" s="563" t="s">
        <v>654</v>
      </c>
      <c r="C47" s="564" t="s">
        <v>655</v>
      </c>
      <c r="D47" s="565"/>
      <c r="E47" s="565"/>
      <c r="F47" s="565"/>
      <c r="G47" s="566"/>
    </row>
    <row r="48" customFormat="1" ht="36" customHeight="1" spans="2:7">
      <c r="B48" s="563" t="s">
        <v>656</v>
      </c>
      <c r="C48" s="564" t="s">
        <v>657</v>
      </c>
      <c r="D48" s="565">
        <v>0</v>
      </c>
      <c r="E48" s="565">
        <v>0</v>
      </c>
      <c r="F48" s="565">
        <v>0</v>
      </c>
      <c r="G48" s="566">
        <v>0</v>
      </c>
    </row>
    <row r="49" customFormat="1" ht="36" customHeight="1" spans="2:7">
      <c r="B49" s="563" t="s">
        <v>658</v>
      </c>
      <c r="C49" s="564" t="s">
        <v>659</v>
      </c>
      <c r="D49" s="565"/>
      <c r="E49" s="565"/>
      <c r="F49" s="565"/>
      <c r="G49" s="566"/>
    </row>
    <row r="50" customFormat="1" ht="36" customHeight="1" spans="2:7">
      <c r="B50" s="563" t="s">
        <v>644</v>
      </c>
      <c r="C50" s="564" t="s">
        <v>660</v>
      </c>
      <c r="D50" s="565"/>
      <c r="E50" s="565"/>
      <c r="F50" s="565"/>
      <c r="G50" s="566"/>
    </row>
    <row r="51" customFormat="1" ht="36" customHeight="1" spans="2:7">
      <c r="B51" s="563" t="s">
        <v>646</v>
      </c>
      <c r="C51" s="564" t="s">
        <v>661</v>
      </c>
      <c r="D51" s="565"/>
      <c r="E51" s="565"/>
      <c r="F51" s="565"/>
      <c r="G51" s="566"/>
    </row>
    <row r="52" customFormat="1" ht="36" customHeight="1" spans="2:7">
      <c r="B52" s="563" t="s">
        <v>648</v>
      </c>
      <c r="C52" s="564" t="s">
        <v>662</v>
      </c>
      <c r="D52" s="565"/>
      <c r="E52" s="565"/>
      <c r="F52" s="565"/>
      <c r="G52" s="566"/>
    </row>
    <row r="53" customFormat="1" ht="36" customHeight="1" spans="2:7">
      <c r="B53" s="563" t="s">
        <v>650</v>
      </c>
      <c r="C53" s="564" t="s">
        <v>663</v>
      </c>
      <c r="D53" s="565"/>
      <c r="E53" s="565"/>
      <c r="F53" s="565"/>
      <c r="G53" s="566"/>
    </row>
    <row r="54" customFormat="1" ht="36" customHeight="1" spans="2:7">
      <c r="B54" s="563" t="s">
        <v>664</v>
      </c>
      <c r="C54" s="564" t="s">
        <v>665</v>
      </c>
      <c r="D54" s="565"/>
      <c r="E54" s="565"/>
      <c r="F54" s="565"/>
      <c r="G54" s="566"/>
    </row>
    <row r="55" customFormat="1" ht="36" customHeight="1" spans="2:7">
      <c r="B55" s="563" t="s">
        <v>666</v>
      </c>
      <c r="C55" s="564" t="s">
        <v>667</v>
      </c>
      <c r="D55" s="565"/>
      <c r="E55" s="565"/>
      <c r="F55" s="565"/>
      <c r="G55" s="566"/>
    </row>
    <row r="56" customFormat="1" ht="36" customHeight="1" spans="2:7">
      <c r="B56" s="563" t="s">
        <v>668</v>
      </c>
      <c r="C56" s="564" t="s">
        <v>669</v>
      </c>
      <c r="D56" s="565"/>
      <c r="E56" s="565"/>
      <c r="F56" s="565"/>
      <c r="G56" s="566"/>
    </row>
    <row r="57" customFormat="1" ht="36" customHeight="1" spans="2:7">
      <c r="B57" s="563" t="s">
        <v>670</v>
      </c>
      <c r="C57" s="564" t="s">
        <v>671</v>
      </c>
      <c r="D57" s="565">
        <v>0</v>
      </c>
      <c r="E57" s="565">
        <v>0</v>
      </c>
      <c r="F57" s="565">
        <v>0</v>
      </c>
      <c r="G57" s="566">
        <v>0</v>
      </c>
    </row>
    <row r="58" customFormat="1" ht="36" customHeight="1" spans="2:7">
      <c r="B58" s="563" t="s">
        <v>672</v>
      </c>
      <c r="C58" s="564" t="s">
        <v>673</v>
      </c>
      <c r="D58" s="565">
        <v>0</v>
      </c>
      <c r="E58" s="565">
        <v>0</v>
      </c>
      <c r="F58" s="565">
        <v>0</v>
      </c>
      <c r="G58" s="566">
        <v>0</v>
      </c>
    </row>
    <row r="59" customFormat="1" ht="36" customHeight="1" spans="2:7">
      <c r="B59" s="563" t="s">
        <v>674</v>
      </c>
      <c r="C59" s="564" t="s">
        <v>675</v>
      </c>
      <c r="D59" s="565">
        <v>31625</v>
      </c>
      <c r="E59" s="565">
        <v>65500</v>
      </c>
      <c r="F59" s="565">
        <v>98500</v>
      </c>
      <c r="G59" s="566">
        <v>146700</v>
      </c>
    </row>
    <row r="60" customFormat="1" ht="36" customHeight="1" spans="2:7">
      <c r="B60" s="563" t="s">
        <v>676</v>
      </c>
      <c r="C60" s="564" t="s">
        <v>677</v>
      </c>
      <c r="D60" s="565">
        <v>31625</v>
      </c>
      <c r="E60" s="565">
        <v>66219</v>
      </c>
      <c r="F60" s="565">
        <v>98500</v>
      </c>
      <c r="G60" s="566">
        <v>146700</v>
      </c>
    </row>
    <row r="61" customFormat="1" ht="36" customHeight="1" spans="2:7">
      <c r="B61" s="563" t="s">
        <v>678</v>
      </c>
      <c r="C61" s="564" t="s">
        <v>679</v>
      </c>
      <c r="D61" s="565">
        <v>0</v>
      </c>
      <c r="E61" s="565">
        <v>0</v>
      </c>
      <c r="F61" s="565">
        <v>0</v>
      </c>
      <c r="G61" s="566">
        <v>0</v>
      </c>
    </row>
    <row r="62" customFormat="1" ht="36" customHeight="1" spans="2:7">
      <c r="B62" s="563" t="s">
        <v>680</v>
      </c>
      <c r="C62" s="564" t="s">
        <v>681</v>
      </c>
      <c r="D62" s="565">
        <v>0</v>
      </c>
      <c r="E62" s="565">
        <v>719</v>
      </c>
      <c r="F62" s="565">
        <v>0</v>
      </c>
      <c r="G62" s="566">
        <v>0</v>
      </c>
    </row>
    <row r="63" customFormat="1" ht="36" customHeight="1" spans="2:7">
      <c r="B63" s="563" t="s">
        <v>682</v>
      </c>
      <c r="C63" s="564" t="s">
        <v>683</v>
      </c>
      <c r="D63" s="565">
        <v>2000</v>
      </c>
      <c r="E63" s="565">
        <v>2000</v>
      </c>
      <c r="F63" s="565">
        <v>2000</v>
      </c>
      <c r="G63" s="566">
        <v>2000</v>
      </c>
    </row>
    <row r="64" customFormat="1" ht="36" customHeight="1" spans="2:7">
      <c r="B64" s="563" t="s">
        <v>684</v>
      </c>
      <c r="C64" s="564" t="s">
        <v>685</v>
      </c>
      <c r="D64" s="565"/>
      <c r="E64" s="565"/>
      <c r="F64" s="565"/>
      <c r="G64" s="566"/>
    </row>
    <row r="65" customFormat="1" ht="36" customHeight="1" spans="2:7">
      <c r="B65" s="563" t="s">
        <v>686</v>
      </c>
      <c r="C65" s="564" t="s">
        <v>687</v>
      </c>
      <c r="D65" s="565"/>
      <c r="E65" s="565"/>
      <c r="F65" s="565"/>
      <c r="G65" s="566"/>
    </row>
    <row r="66" customFormat="1" ht="36" customHeight="1" spans="2:7">
      <c r="B66" s="567" t="s">
        <v>688</v>
      </c>
      <c r="C66" s="568" t="s">
        <v>689</v>
      </c>
      <c r="D66" s="569">
        <v>2000</v>
      </c>
      <c r="E66" s="569">
        <v>1281</v>
      </c>
      <c r="F66" s="569">
        <v>2000</v>
      </c>
      <c r="G66" s="570">
        <v>2000</v>
      </c>
    </row>
    <row r="68" customFormat="1" ht="36" customHeight="1" spans="2:7">
      <c r="B68" s="571" t="s">
        <v>851</v>
      </c>
      <c r="C68" s="572"/>
      <c r="D68" s="572"/>
      <c r="E68" s="572"/>
      <c r="F68" s="572"/>
      <c r="G68" s="573"/>
    </row>
    <row r="69" customFormat="1" ht="300" customHeight="1" spans="2:7">
      <c r="B69" s="574"/>
      <c r="C69" s="575"/>
      <c r="D69" s="575"/>
      <c r="E69" s="575"/>
      <c r="F69" s="575"/>
      <c r="G69" s="576"/>
    </row>
  </sheetData>
  <mergeCells count="7">
    <mergeCell ref="B4:G4"/>
    <mergeCell ref="B5:G5"/>
    <mergeCell ref="D7:G7"/>
    <mergeCell ref="B68:G68"/>
    <mergeCell ref="B69:G69"/>
    <mergeCell ref="B7:B8"/>
    <mergeCell ref="C7:C8"/>
  </mergeCells>
  <pageMargins left="0.7" right="0.7" top="0.75" bottom="0.75" header="0.3" footer="0.3"/>
  <pageSetup paperSize="1" scale="2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C9:H11"/>
  <sheetViews>
    <sheetView showGridLines="0" workbookViewId="0">
      <selection activeCell="M32" sqref="M32"/>
    </sheetView>
  </sheetViews>
  <sheetFormatPr defaultColWidth="9" defaultRowHeight="12.75" outlineLevelCol="7"/>
  <cols>
    <col min="1" max="1" width="6.57142857142857" customWidth="1"/>
    <col min="2" max="16384" width="9" customWidth="1"/>
  </cols>
  <sheetData>
    <row r="9" spans="3:8">
      <c r="C9" s="846" t="s">
        <v>3</v>
      </c>
      <c r="D9" s="846"/>
      <c r="E9" s="846"/>
      <c r="F9" s="846"/>
      <c r="G9" s="846"/>
      <c r="H9" s="846"/>
    </row>
    <row r="10" spans="3:8">
      <c r="C10" s="846"/>
      <c r="D10" s="846"/>
      <c r="E10" s="846"/>
      <c r="F10" s="846"/>
      <c r="G10" s="846"/>
      <c r="H10" s="846"/>
    </row>
    <row r="11" spans="3:8">
      <c r="C11" s="846"/>
      <c r="D11" s="846"/>
      <c r="E11" s="846"/>
      <c r="F11" s="846"/>
      <c r="G11" s="846"/>
      <c r="H11" s="846"/>
    </row>
  </sheetData>
  <mergeCells count="1">
    <mergeCell ref="C9:H11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3:C9"/>
  <sheetViews>
    <sheetView showGridLines="0" workbookViewId="0">
      <selection activeCell="C9" sqref="C9"/>
    </sheetView>
  </sheetViews>
  <sheetFormatPr defaultColWidth="9.14285714285714" defaultRowHeight="15.75" outlineLevelCol="2"/>
  <cols>
    <col min="1" max="1" width="9.14285714285714" style="486" customWidth="1"/>
    <col min="2" max="2" width="39.4285714285714" style="486" customWidth="1"/>
    <col min="3" max="3" width="89.1428571428571" style="486" customWidth="1"/>
    <col min="4" max="16384" width="9.14285714285714" style="486" customWidth="1"/>
  </cols>
  <sheetData>
    <row r="3" customFormat="1" ht="18.75" customHeight="1" spans="2:3">
      <c r="B3" s="487" t="s">
        <v>852</v>
      </c>
      <c r="C3" s="487"/>
    </row>
    <row r="5" customFormat="1" ht="69" customHeight="1" spans="2:3">
      <c r="B5" s="554" t="s">
        <v>853</v>
      </c>
      <c r="C5" s="489" t="s">
        <v>854</v>
      </c>
    </row>
    <row r="7" customFormat="1" ht="28.5" customHeight="1" spans="2:3">
      <c r="B7" s="555" t="s">
        <v>855</v>
      </c>
      <c r="C7" s="556"/>
    </row>
    <row r="8" spans="2:3">
      <c r="B8" s="557" t="s">
        <v>856</v>
      </c>
      <c r="C8" s="558" t="s">
        <v>746</v>
      </c>
    </row>
    <row r="9" customFormat="1" spans="2:3">
      <c r="B9" s="559"/>
      <c r="C9" s="559"/>
    </row>
  </sheetData>
  <mergeCells count="2">
    <mergeCell ref="B3:C3"/>
    <mergeCell ref="B7:C7"/>
  </mergeCells>
  <pageMargins left="0.75" right="0.75" top="0.75" bottom="0.5" header="0.5" footer="0.75"/>
  <pageSetup paperSize="1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A1:J24"/>
  <sheetViews>
    <sheetView showGridLines="0" zoomScale="85" zoomScaleNormal="85" workbookViewId="0">
      <selection activeCell="B18" sqref="B18"/>
    </sheetView>
  </sheetViews>
  <sheetFormatPr defaultColWidth="9.14285714285714" defaultRowHeight="15.75"/>
  <cols>
    <col min="1" max="1" width="6.71428571428571" style="4" customWidth="1"/>
    <col min="2" max="7" width="30.1428571428571" style="4" customWidth="1"/>
    <col min="8" max="8" width="18.8571428571429" style="4" customWidth="1"/>
    <col min="9" max="9" width="15.5714285714286" style="4" customWidth="1"/>
    <col min="10" max="16384" width="9.14285714285714" style="4" customWidth="1"/>
  </cols>
  <sheetData>
    <row r="1" spans="2:7">
      <c r="B1" s="5"/>
      <c r="C1" s="5"/>
      <c r="D1" s="5"/>
      <c r="E1" s="5"/>
      <c r="F1" s="5"/>
      <c r="G1" s="1" t="s">
        <v>857</v>
      </c>
    </row>
    <row r="2" spans="2:6">
      <c r="B2" s="5"/>
      <c r="C2" s="5"/>
      <c r="D2" s="5"/>
      <c r="E2" s="5"/>
      <c r="F2" s="5"/>
    </row>
    <row r="5" customFormat="1" ht="22.7" customHeight="1" spans="2:9">
      <c r="B5" s="529" t="s">
        <v>858</v>
      </c>
      <c r="C5" s="529"/>
      <c r="D5" s="529"/>
      <c r="E5" s="529"/>
      <c r="F5" s="529"/>
      <c r="G5" s="529"/>
      <c r="H5" s="5"/>
      <c r="I5" s="5"/>
    </row>
    <row r="6" spans="7:9">
      <c r="G6" s="7"/>
      <c r="H6" s="7"/>
      <c r="I6" s="7"/>
    </row>
    <row r="7" customFormat="1" ht="16.5" customHeight="1" spans="7:7">
      <c r="G7" s="43" t="s">
        <v>859</v>
      </c>
    </row>
    <row r="8" s="528" customFormat="1" ht="18" customHeight="1" spans="2:10">
      <c r="B8" s="530" t="s">
        <v>860</v>
      </c>
      <c r="C8" s="531"/>
      <c r="D8" s="531"/>
      <c r="E8" s="531"/>
      <c r="F8" s="531"/>
      <c r="G8" s="532"/>
      <c r="J8" s="553"/>
    </row>
    <row r="9" s="528" customFormat="1" ht="21.75" customHeight="1" spans="2:7">
      <c r="B9" s="533"/>
      <c r="C9" s="534"/>
      <c r="D9" s="534"/>
      <c r="E9" s="534"/>
      <c r="F9" s="534"/>
      <c r="G9" s="535"/>
    </row>
    <row r="10" s="528" customFormat="1" ht="54.95" customHeight="1" spans="2:7">
      <c r="B10" s="536" t="s">
        <v>861</v>
      </c>
      <c r="C10" s="537" t="s">
        <v>862</v>
      </c>
      <c r="D10" s="537" t="s">
        <v>863</v>
      </c>
      <c r="E10" s="537" t="s">
        <v>864</v>
      </c>
      <c r="F10" s="537" t="s">
        <v>865</v>
      </c>
      <c r="G10" s="538" t="s">
        <v>866</v>
      </c>
    </row>
    <row r="11" s="528" customFormat="1" ht="17.25" customHeight="1" spans="2:7">
      <c r="B11" s="368"/>
      <c r="C11" s="539">
        <v>1</v>
      </c>
      <c r="D11" s="539">
        <v>2</v>
      </c>
      <c r="E11" s="539">
        <v>3</v>
      </c>
      <c r="F11" s="539" t="s">
        <v>867</v>
      </c>
      <c r="G11" s="540">
        <v>5</v>
      </c>
    </row>
    <row r="12" s="528" customFormat="1" ht="33" customHeight="1" spans="2:7">
      <c r="B12" s="541" t="s">
        <v>819</v>
      </c>
      <c r="C12" s="37">
        <v>18000000</v>
      </c>
      <c r="D12" s="37">
        <v>18000000</v>
      </c>
      <c r="E12" s="37">
        <v>18000000</v>
      </c>
      <c r="F12" s="37">
        <v>0</v>
      </c>
      <c r="G12" s="542">
        <v>1</v>
      </c>
    </row>
    <row r="13" s="528" customFormat="1" ht="33" customHeight="1" spans="1:9">
      <c r="A13" s="4"/>
      <c r="B13" s="541" t="s">
        <v>822</v>
      </c>
      <c r="C13" s="37"/>
      <c r="D13" s="37">
        <v>49800000</v>
      </c>
      <c r="E13" s="37">
        <v>49800000</v>
      </c>
      <c r="F13" s="37">
        <v>0</v>
      </c>
      <c r="G13" s="542">
        <v>0</v>
      </c>
      <c r="H13" s="4"/>
      <c r="I13" s="4"/>
    </row>
    <row r="14" s="528" customFormat="1" ht="33" customHeight="1" spans="1:9">
      <c r="A14" s="4"/>
      <c r="B14" s="541" t="s">
        <v>868</v>
      </c>
      <c r="C14" s="37">
        <v>18000000</v>
      </c>
      <c r="D14" s="37">
        <v>67800000</v>
      </c>
      <c r="E14" s="37">
        <v>67800000</v>
      </c>
      <c r="F14" s="37">
        <v>0</v>
      </c>
      <c r="G14" s="542">
        <v>1</v>
      </c>
      <c r="H14" s="4"/>
      <c r="I14" s="4"/>
    </row>
    <row r="15" s="528" customFormat="1" ht="42.75" customHeight="1" spans="2:7">
      <c r="B15" s="136"/>
      <c r="C15" s="543"/>
      <c r="D15" s="544"/>
      <c r="E15" s="3"/>
      <c r="F15" s="545" t="s">
        <v>859</v>
      </c>
      <c r="G15" s="545"/>
    </row>
    <row r="16" s="528" customFormat="1" ht="33" customHeight="1" spans="2:7">
      <c r="B16" s="546" t="s">
        <v>869</v>
      </c>
      <c r="C16" s="547"/>
      <c r="D16" s="547"/>
      <c r="E16" s="547"/>
      <c r="F16" s="548"/>
      <c r="G16" s="45"/>
    </row>
    <row r="17" s="528" customFormat="1" ht="19.5" customHeight="1" spans="2:7">
      <c r="B17" s="549"/>
      <c r="C17" s="539" t="s">
        <v>870</v>
      </c>
      <c r="D17" s="539" t="s">
        <v>871</v>
      </c>
      <c r="E17" s="539" t="s">
        <v>872</v>
      </c>
      <c r="F17" s="550" t="s">
        <v>873</v>
      </c>
      <c r="G17" s="525"/>
    </row>
    <row r="18" customFormat="1" ht="33" customHeight="1" spans="2:6">
      <c r="B18" s="541" t="s">
        <v>819</v>
      </c>
      <c r="C18" s="37">
        <v>4000000</v>
      </c>
      <c r="D18" s="36">
        <v>9000000</v>
      </c>
      <c r="E18" s="551">
        <v>15000000</v>
      </c>
      <c r="F18" s="50">
        <v>20000000</v>
      </c>
    </row>
    <row r="19" customFormat="1" ht="33" customHeight="1" spans="2:6">
      <c r="B19" s="541" t="s">
        <v>822</v>
      </c>
      <c r="C19" s="37">
        <v>8500000</v>
      </c>
      <c r="D19" s="36">
        <v>22500000</v>
      </c>
      <c r="E19" s="551">
        <v>26800000</v>
      </c>
      <c r="F19" s="50">
        <v>29800000</v>
      </c>
    </row>
    <row r="20" customFormat="1" ht="33" customHeight="1" spans="2:6">
      <c r="B20" s="541" t="s">
        <v>868</v>
      </c>
      <c r="C20" s="37">
        <v>12500000</v>
      </c>
      <c r="D20" s="36">
        <v>31500000</v>
      </c>
      <c r="E20" s="551">
        <v>41800000</v>
      </c>
      <c r="F20" s="50">
        <v>49800000</v>
      </c>
    </row>
    <row r="21" customFormat="1" ht="33" customHeight="1" spans="7:7">
      <c r="G21" s="43"/>
    </row>
    <row r="22" customFormat="1" ht="18.95" customHeight="1" spans="2:7">
      <c r="B22" s="552" t="s">
        <v>874</v>
      </c>
      <c r="C22" s="552"/>
      <c r="D22" s="552"/>
      <c r="E22" s="552"/>
      <c r="F22" s="552"/>
      <c r="G22" s="552"/>
    </row>
    <row r="23" customFormat="1" ht="18.95" customHeight="1" spans="2:7">
      <c r="B23" s="39" t="s">
        <v>875</v>
      </c>
      <c r="C23" s="40"/>
      <c r="D23" s="40"/>
      <c r="E23" s="40"/>
      <c r="F23" s="40"/>
      <c r="G23" s="51"/>
    </row>
    <row r="24" customFormat="1" ht="200" customHeight="1" spans="2:7">
      <c r="B24" s="41"/>
      <c r="C24" s="42"/>
      <c r="D24" s="42"/>
      <c r="E24" s="42"/>
      <c r="F24" s="42"/>
      <c r="G24" s="52"/>
    </row>
  </sheetData>
  <mergeCells count="6">
    <mergeCell ref="B5:G5"/>
    <mergeCell ref="B16:F16"/>
    <mergeCell ref="B22:G22"/>
    <mergeCell ref="B23:G23"/>
    <mergeCell ref="B24:G24"/>
    <mergeCell ref="B8:G9"/>
  </mergeCells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S61"/>
  <sheetViews>
    <sheetView showGridLines="0" zoomScale="80" zoomScaleNormal="80" workbookViewId="0">
      <selection activeCell="D12" sqref="D12"/>
    </sheetView>
  </sheetViews>
  <sheetFormatPr defaultColWidth="9.14285714285714" defaultRowHeight="15.75"/>
  <cols>
    <col min="1" max="1" width="9.14285714285714" style="4" customWidth="1"/>
    <col min="2" max="2" width="6.14285714285714" style="4" customWidth="1"/>
    <col min="3" max="3" width="73.7142857142857" style="4" customWidth="1"/>
    <col min="4" max="9" width="21.7142857142857" style="4" customWidth="1"/>
    <col min="10" max="10" width="12.2857142857143" style="4" customWidth="1"/>
    <col min="11" max="11" width="13.4285714285714" style="4" customWidth="1"/>
    <col min="12" max="12" width="11.2857142857143" style="4" customWidth="1"/>
    <col min="13" max="13" width="12.4285714285714" style="4" customWidth="1"/>
    <col min="14" max="14" width="14.4285714285714" style="4" customWidth="1"/>
    <col min="15" max="15" width="15.1428571428571" style="4" customWidth="1"/>
    <col min="16" max="16" width="11.2857142857143" style="4" customWidth="1"/>
    <col min="17" max="17" width="13.1428571428571" style="4" customWidth="1"/>
    <col min="18" max="18" width="13" style="4" customWidth="1"/>
    <col min="19" max="19" width="14.1428571428571" style="4" customWidth="1"/>
    <col min="20" max="20" width="26.5714285714286" style="4" customWidth="1"/>
    <col min="21" max="16384" width="9.14285714285714" style="4" customWidth="1"/>
  </cols>
  <sheetData>
    <row r="2" spans="9:9">
      <c r="I2" s="1" t="s">
        <v>876</v>
      </c>
    </row>
    <row r="4" customFormat="1" ht="18.75" customHeight="1" spans="2:9">
      <c r="B4" s="6" t="s">
        <v>877</v>
      </c>
      <c r="C4" s="6"/>
      <c r="D4" s="6"/>
      <c r="E4" s="6"/>
      <c r="F4" s="6"/>
      <c r="G4" s="6"/>
      <c r="H4" s="6"/>
      <c r="I4" s="6"/>
    </row>
    <row r="5" customFormat="1" ht="16.5" customHeight="1" spans="3:9">
      <c r="C5" s="5"/>
      <c r="D5" s="5"/>
      <c r="E5" s="5"/>
      <c r="F5" s="5"/>
      <c r="G5" s="5"/>
      <c r="H5" s="5"/>
      <c r="I5" s="43" t="s">
        <v>859</v>
      </c>
    </row>
    <row r="6" customFormat="1" ht="25.5" customHeight="1" spans="2:19">
      <c r="B6" s="364" t="s">
        <v>878</v>
      </c>
      <c r="C6" s="366" t="s">
        <v>879</v>
      </c>
      <c r="D6" s="505" t="s">
        <v>880</v>
      </c>
      <c r="E6" s="367" t="s">
        <v>881</v>
      </c>
      <c r="F6" s="505" t="s">
        <v>882</v>
      </c>
      <c r="G6" s="367" t="s">
        <v>883</v>
      </c>
      <c r="H6" s="367" t="s">
        <v>884</v>
      </c>
      <c r="I6" s="367" t="s">
        <v>885</v>
      </c>
      <c r="J6" s="525"/>
      <c r="K6" s="3"/>
      <c r="L6" s="525"/>
      <c r="M6" s="3"/>
      <c r="N6" s="525"/>
      <c r="O6" s="3"/>
      <c r="P6" s="525"/>
      <c r="Q6" s="3"/>
      <c r="R6" s="3"/>
      <c r="S6" s="3"/>
    </row>
    <row r="7" customFormat="1" ht="36.95" customHeight="1" spans="2:19">
      <c r="B7" s="368"/>
      <c r="C7" s="369"/>
      <c r="D7" s="506"/>
      <c r="E7" s="408"/>
      <c r="F7" s="506"/>
      <c r="G7" s="408"/>
      <c r="H7" s="408"/>
      <c r="I7" s="408"/>
      <c r="J7" s="525"/>
      <c r="K7" s="525"/>
      <c r="L7" s="525"/>
      <c r="M7" s="525"/>
      <c r="N7" s="525"/>
      <c r="O7" s="3"/>
      <c r="P7" s="525"/>
      <c r="Q7" s="3"/>
      <c r="R7" s="3"/>
      <c r="S7" s="3"/>
    </row>
    <row r="8" customFormat="1" ht="36" customHeight="1" spans="2:9">
      <c r="B8" s="507" t="s">
        <v>886</v>
      </c>
      <c r="C8" s="508" t="s">
        <v>887</v>
      </c>
      <c r="D8" s="22">
        <v>40658000</v>
      </c>
      <c r="E8" s="509">
        <v>43500000</v>
      </c>
      <c r="F8" s="22">
        <v>12627000</v>
      </c>
      <c r="G8" s="24">
        <v>25070000</v>
      </c>
      <c r="H8" s="24">
        <v>37614000</v>
      </c>
      <c r="I8" s="48">
        <v>50154000</v>
      </c>
    </row>
    <row r="9" customFormat="1" ht="36" customHeight="1" spans="2:9">
      <c r="B9" s="510" t="s">
        <v>888</v>
      </c>
      <c r="C9" s="511" t="s">
        <v>889</v>
      </c>
      <c r="D9" s="29">
        <v>58000000</v>
      </c>
      <c r="E9" s="31">
        <v>59850000</v>
      </c>
      <c r="F9" s="29">
        <v>17800000</v>
      </c>
      <c r="G9" s="30">
        <v>35550000</v>
      </c>
      <c r="H9" s="30">
        <v>53443000</v>
      </c>
      <c r="I9" s="49">
        <v>71332000</v>
      </c>
    </row>
    <row r="10" customFormat="1" ht="36" customHeight="1" spans="2:9">
      <c r="B10" s="510" t="s">
        <v>890</v>
      </c>
      <c r="C10" s="511" t="s">
        <v>891</v>
      </c>
      <c r="D10" s="29">
        <v>66787000</v>
      </c>
      <c r="E10" s="31">
        <v>68900000</v>
      </c>
      <c r="F10" s="29">
        <v>20492000</v>
      </c>
      <c r="G10" s="30">
        <v>40940000</v>
      </c>
      <c r="H10" s="30">
        <v>61540000</v>
      </c>
      <c r="I10" s="49">
        <v>82138000</v>
      </c>
    </row>
    <row r="11" customFormat="1" ht="36" customHeight="1" spans="2:9">
      <c r="B11" s="510" t="s">
        <v>892</v>
      </c>
      <c r="C11" s="511" t="s">
        <v>893</v>
      </c>
      <c r="D11" s="29">
        <f t="shared" ref="D11:I11" si="0">SUM(D12:D13)</f>
        <v>0</v>
      </c>
      <c r="E11" s="31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49">
        <f t="shared" si="0"/>
        <v>0</v>
      </c>
    </row>
    <row r="12" customFormat="1" ht="36" customHeight="1" spans="2:9">
      <c r="B12" s="510" t="s">
        <v>894</v>
      </c>
      <c r="C12" s="512" t="s">
        <v>895</v>
      </c>
      <c r="D12" s="29">
        <v>55</v>
      </c>
      <c r="E12" s="31">
        <v>54</v>
      </c>
      <c r="F12" s="29">
        <v>54</v>
      </c>
      <c r="G12" s="30">
        <v>54</v>
      </c>
      <c r="H12" s="30">
        <v>54</v>
      </c>
      <c r="I12" s="49">
        <v>54</v>
      </c>
    </row>
    <row r="13" customFormat="1" ht="36" customHeight="1" spans="2:9">
      <c r="B13" s="510" t="s">
        <v>896</v>
      </c>
      <c r="C13" s="512" t="s">
        <v>897</v>
      </c>
      <c r="D13" s="29">
        <v>5</v>
      </c>
      <c r="E13" s="31">
        <v>6</v>
      </c>
      <c r="F13" s="29">
        <v>6</v>
      </c>
      <c r="G13" s="30">
        <v>6</v>
      </c>
      <c r="H13" s="30">
        <v>6</v>
      </c>
      <c r="I13" s="49">
        <v>6</v>
      </c>
    </row>
    <row r="14" customFormat="1" ht="36" customHeight="1" spans="2:9">
      <c r="B14" s="510" t="s">
        <v>23</v>
      </c>
      <c r="C14" s="513" t="s">
        <v>898</v>
      </c>
      <c r="D14" s="29">
        <v>0</v>
      </c>
      <c r="E14" s="31"/>
      <c r="F14" s="29"/>
      <c r="G14" s="30"/>
      <c r="H14" s="30"/>
      <c r="I14" s="49"/>
    </row>
    <row r="15" customFormat="1" ht="36" customHeight="1" spans="2:9">
      <c r="B15" s="510" t="s">
        <v>24</v>
      </c>
      <c r="C15" s="513" t="s">
        <v>899</v>
      </c>
      <c r="D15" s="29">
        <v>0</v>
      </c>
      <c r="E15" s="31"/>
      <c r="F15" s="29"/>
      <c r="G15" s="30"/>
      <c r="H15" s="30"/>
      <c r="I15" s="49"/>
    </row>
    <row r="16" customFormat="1" ht="36" customHeight="1" spans="2:9">
      <c r="B16" s="510" t="s">
        <v>25</v>
      </c>
      <c r="C16" s="513" t="s">
        <v>900</v>
      </c>
      <c r="D16" s="29">
        <v>0</v>
      </c>
      <c r="E16" s="31"/>
      <c r="F16" s="29"/>
      <c r="G16" s="30"/>
      <c r="H16" s="30"/>
      <c r="I16" s="49"/>
    </row>
    <row r="17" customFormat="1" ht="36" customHeight="1" spans="2:9">
      <c r="B17" s="510" t="s">
        <v>901</v>
      </c>
      <c r="C17" s="513" t="s">
        <v>902</v>
      </c>
      <c r="D17" s="29">
        <v>0</v>
      </c>
      <c r="E17" s="31"/>
      <c r="F17" s="29"/>
      <c r="G17" s="30"/>
      <c r="H17" s="30"/>
      <c r="I17" s="49"/>
    </row>
    <row r="18" customFormat="1" ht="36" customHeight="1" spans="2:9">
      <c r="B18" s="510" t="s">
        <v>903</v>
      </c>
      <c r="C18" s="511" t="s">
        <v>904</v>
      </c>
      <c r="D18" s="29">
        <v>0</v>
      </c>
      <c r="E18" s="31"/>
      <c r="F18" s="29"/>
      <c r="G18" s="30"/>
      <c r="H18" s="30"/>
      <c r="I18" s="49"/>
    </row>
    <row r="19" customFormat="1" ht="36" customHeight="1" spans="2:9">
      <c r="B19" s="510" t="s">
        <v>158</v>
      </c>
      <c r="C19" s="514" t="s">
        <v>905</v>
      </c>
      <c r="D19" s="29">
        <v>0</v>
      </c>
      <c r="E19" s="31"/>
      <c r="F19" s="29"/>
      <c r="G19" s="30"/>
      <c r="H19" s="30"/>
      <c r="I19" s="49"/>
    </row>
    <row r="20" customFormat="1" ht="36" customHeight="1" spans="2:9">
      <c r="B20" s="510" t="s">
        <v>906</v>
      </c>
      <c r="C20" s="511" t="s">
        <v>907</v>
      </c>
      <c r="D20" s="29">
        <v>0</v>
      </c>
      <c r="E20" s="31"/>
      <c r="F20" s="29"/>
      <c r="G20" s="30"/>
      <c r="H20" s="30"/>
      <c r="I20" s="49"/>
    </row>
    <row r="21" customFormat="1" ht="36" customHeight="1" spans="2:9">
      <c r="B21" s="510" t="s">
        <v>908</v>
      </c>
      <c r="C21" s="513" t="s">
        <v>909</v>
      </c>
      <c r="D21" s="29">
        <v>0</v>
      </c>
      <c r="E21" s="31"/>
      <c r="F21" s="29"/>
      <c r="G21" s="30"/>
      <c r="H21" s="30"/>
      <c r="I21" s="49"/>
    </row>
    <row r="22" customFormat="1" ht="36" customHeight="1" spans="2:9">
      <c r="B22" s="510" t="s">
        <v>164</v>
      </c>
      <c r="C22" s="511" t="s">
        <v>910</v>
      </c>
      <c r="D22" s="29">
        <v>0</v>
      </c>
      <c r="E22" s="31"/>
      <c r="F22" s="29"/>
      <c r="G22" s="30"/>
      <c r="H22" s="30"/>
      <c r="I22" s="49"/>
    </row>
    <row r="23" customFormat="1" ht="36" customHeight="1" spans="2:9">
      <c r="B23" s="510" t="s">
        <v>173</v>
      </c>
      <c r="C23" s="511" t="s">
        <v>911</v>
      </c>
      <c r="D23" s="29">
        <v>0</v>
      </c>
      <c r="E23" s="31"/>
      <c r="F23" s="29"/>
      <c r="G23" s="30"/>
      <c r="H23" s="30"/>
      <c r="I23" s="49"/>
    </row>
    <row r="24" customFormat="1" ht="36" customHeight="1" spans="2:9">
      <c r="B24" s="510" t="s">
        <v>712</v>
      </c>
      <c r="C24" s="511" t="s">
        <v>912</v>
      </c>
      <c r="D24" s="29">
        <v>920000</v>
      </c>
      <c r="E24" s="31">
        <v>820000</v>
      </c>
      <c r="F24" s="29">
        <v>230000</v>
      </c>
      <c r="G24" s="30">
        <v>460000</v>
      </c>
      <c r="H24" s="30">
        <v>690000</v>
      </c>
      <c r="I24" s="49">
        <v>920000</v>
      </c>
    </row>
    <row r="25" customFormat="1" ht="36" customHeight="1" spans="2:9">
      <c r="B25" s="510" t="s">
        <v>913</v>
      </c>
      <c r="C25" s="511" t="s">
        <v>914</v>
      </c>
      <c r="D25" s="29">
        <v>3</v>
      </c>
      <c r="E25" s="31">
        <v>3</v>
      </c>
      <c r="F25" s="29">
        <v>3</v>
      </c>
      <c r="G25" s="30">
        <v>3</v>
      </c>
      <c r="H25" s="30">
        <v>3</v>
      </c>
      <c r="I25" s="49">
        <v>3</v>
      </c>
    </row>
    <row r="26" customFormat="1" ht="36" customHeight="1" spans="2:9">
      <c r="B26" s="510" t="s">
        <v>915</v>
      </c>
      <c r="C26" s="511" t="s">
        <v>916</v>
      </c>
      <c r="D26" s="29">
        <v>0</v>
      </c>
      <c r="E26" s="31"/>
      <c r="F26" s="29"/>
      <c r="G26" s="30"/>
      <c r="H26" s="30"/>
      <c r="I26" s="49"/>
    </row>
    <row r="27" customFormat="1" ht="36" customHeight="1" spans="2:9">
      <c r="B27" s="510" t="s">
        <v>917</v>
      </c>
      <c r="C27" s="511" t="s">
        <v>918</v>
      </c>
      <c r="D27" s="29">
        <v>0</v>
      </c>
      <c r="E27" s="31"/>
      <c r="F27" s="29"/>
      <c r="G27" s="30"/>
      <c r="H27" s="30"/>
      <c r="I27" s="49"/>
    </row>
    <row r="28" customFormat="1" ht="36" customHeight="1" spans="2:9">
      <c r="B28" s="510" t="s">
        <v>919</v>
      </c>
      <c r="C28" s="511" t="s">
        <v>920</v>
      </c>
      <c r="D28" s="29">
        <v>3500000</v>
      </c>
      <c r="E28" s="31">
        <v>4000000</v>
      </c>
      <c r="F28" s="29">
        <v>1250000</v>
      </c>
      <c r="G28" s="30">
        <v>2250000</v>
      </c>
      <c r="H28" s="30">
        <v>3375</v>
      </c>
      <c r="I28" s="49">
        <v>4500000</v>
      </c>
    </row>
    <row r="29" customFormat="1" ht="36" customHeight="1" spans="2:9">
      <c r="B29" s="510" t="s">
        <v>176</v>
      </c>
      <c r="C29" s="511" t="s">
        <v>921</v>
      </c>
      <c r="D29" s="29">
        <v>70000</v>
      </c>
      <c r="E29" s="31">
        <v>50000</v>
      </c>
      <c r="F29" s="29">
        <v>20000</v>
      </c>
      <c r="G29" s="30">
        <v>40000</v>
      </c>
      <c r="H29" s="30">
        <v>50000</v>
      </c>
      <c r="I29" s="49">
        <v>70000</v>
      </c>
    </row>
    <row r="30" customFormat="1" ht="36" customHeight="1" spans="2:9">
      <c r="B30" s="510" t="s">
        <v>922</v>
      </c>
      <c r="C30" s="515" t="s">
        <v>923</v>
      </c>
      <c r="D30" s="29">
        <v>40000</v>
      </c>
      <c r="E30" s="31">
        <v>45000</v>
      </c>
      <c r="F30" s="29">
        <v>10000</v>
      </c>
      <c r="G30" s="30">
        <v>20000</v>
      </c>
      <c r="H30" s="30">
        <v>30000</v>
      </c>
      <c r="I30" s="49">
        <v>50000</v>
      </c>
    </row>
    <row r="31" customFormat="1" ht="36" customHeight="1" spans="2:9">
      <c r="B31" s="510" t="s">
        <v>924</v>
      </c>
      <c r="C31" s="511" t="s">
        <v>925</v>
      </c>
      <c r="D31" s="29">
        <v>483000</v>
      </c>
      <c r="E31" s="31">
        <v>400000</v>
      </c>
      <c r="F31" s="29"/>
      <c r="G31" s="30"/>
      <c r="H31" s="30"/>
      <c r="I31" s="49">
        <v>400000</v>
      </c>
    </row>
    <row r="32" customFormat="1" ht="36" customHeight="1" spans="2:9">
      <c r="B32" s="510" t="s">
        <v>206</v>
      </c>
      <c r="C32" s="511" t="s">
        <v>926</v>
      </c>
      <c r="D32" s="29">
        <v>1</v>
      </c>
      <c r="E32" s="31">
        <v>1</v>
      </c>
      <c r="F32" s="29"/>
      <c r="G32" s="30"/>
      <c r="H32" s="30"/>
      <c r="I32" s="49">
        <v>1</v>
      </c>
    </row>
    <row r="33" customFormat="1" ht="36" customHeight="1" spans="2:9">
      <c r="B33" s="510" t="s">
        <v>233</v>
      </c>
      <c r="C33" s="511" t="s">
        <v>927</v>
      </c>
      <c r="D33" s="29">
        <v>400000</v>
      </c>
      <c r="E33" s="31">
        <v>350299</v>
      </c>
      <c r="F33" s="29">
        <v>670000</v>
      </c>
      <c r="G33" s="30">
        <v>870000</v>
      </c>
      <c r="H33" s="30">
        <v>1000000</v>
      </c>
      <c r="I33" s="49">
        <v>1500000</v>
      </c>
    </row>
    <row r="34" customFormat="1" ht="36" customHeight="1" spans="2:9">
      <c r="B34" s="510" t="s">
        <v>725</v>
      </c>
      <c r="C34" s="511" t="s">
        <v>928</v>
      </c>
      <c r="D34" s="29">
        <v>3</v>
      </c>
      <c r="E34" s="31">
        <v>3</v>
      </c>
      <c r="F34" s="29"/>
      <c r="G34" s="30"/>
      <c r="H34" s="30"/>
      <c r="I34" s="49">
        <v>8</v>
      </c>
    </row>
    <row r="35" customFormat="1" ht="36" customHeight="1" spans="2:9">
      <c r="B35" s="510" t="s">
        <v>929</v>
      </c>
      <c r="C35" s="511" t="s">
        <v>930</v>
      </c>
      <c r="D35" s="29">
        <v>0</v>
      </c>
      <c r="E35" s="31"/>
      <c r="F35" s="29"/>
      <c r="G35" s="30"/>
      <c r="H35" s="30"/>
      <c r="I35" s="49"/>
    </row>
    <row r="36" customFormat="1" ht="36" customHeight="1" spans="2:9">
      <c r="B36" s="510" t="s">
        <v>931</v>
      </c>
      <c r="C36" s="511" t="s">
        <v>932</v>
      </c>
      <c r="D36" s="29">
        <v>3200000</v>
      </c>
      <c r="E36" s="31">
        <v>3416000</v>
      </c>
      <c r="F36" s="29">
        <v>850000</v>
      </c>
      <c r="G36" s="30">
        <v>1750000</v>
      </c>
      <c r="H36" s="30">
        <v>2625000</v>
      </c>
      <c r="I36" s="49">
        <v>3500000</v>
      </c>
    </row>
    <row r="37" customFormat="1" ht="36" customHeight="1" spans="2:9">
      <c r="B37" s="510" t="s">
        <v>716</v>
      </c>
      <c r="C37" s="511" t="s">
        <v>933</v>
      </c>
      <c r="D37" s="29">
        <v>0</v>
      </c>
      <c r="E37" s="31"/>
      <c r="F37" s="29"/>
      <c r="G37" s="30"/>
      <c r="H37" s="30"/>
      <c r="I37" s="49"/>
    </row>
    <row r="38" customFormat="1" ht="36" customHeight="1" spans="2:9">
      <c r="B38" s="516">
        <v>29</v>
      </c>
      <c r="C38" s="511" t="s">
        <v>934</v>
      </c>
      <c r="D38" s="29">
        <v>0</v>
      </c>
      <c r="E38" s="31"/>
      <c r="F38" s="29"/>
      <c r="G38" s="30"/>
      <c r="H38" s="30"/>
      <c r="I38" s="49"/>
    </row>
    <row r="39" customFormat="1" ht="36" customHeight="1" spans="2:9">
      <c r="B39" s="516">
        <v>30</v>
      </c>
      <c r="C39" s="517" t="s">
        <v>935</v>
      </c>
      <c r="D39" s="518">
        <v>0</v>
      </c>
      <c r="E39" s="519"/>
      <c r="F39" s="518"/>
      <c r="G39" s="520"/>
      <c r="H39" s="520"/>
      <c r="I39" s="526"/>
    </row>
    <row r="40" spans="2:9">
      <c r="B40" s="3"/>
      <c r="C40" s="521"/>
      <c r="D40" s="521"/>
      <c r="E40" s="521"/>
      <c r="F40" s="521"/>
      <c r="G40" s="521"/>
      <c r="H40" s="521"/>
      <c r="I40" s="521"/>
    </row>
    <row r="41" customFormat="1" ht="19.5" customHeight="1" spans="2:7">
      <c r="B41" s="3"/>
      <c r="C41" s="522" t="s">
        <v>936</v>
      </c>
      <c r="D41" s="522"/>
      <c r="E41" s="521"/>
      <c r="F41" s="3"/>
      <c r="G41" s="3"/>
    </row>
    <row r="42" customFormat="1" ht="18.95" customHeight="1" spans="2:9">
      <c r="B42" s="3"/>
      <c r="C42" s="521" t="s">
        <v>937</v>
      </c>
      <c r="D42" s="521"/>
      <c r="E42" s="521"/>
      <c r="F42" s="521"/>
      <c r="G42" s="521"/>
      <c r="H42" s="521"/>
      <c r="I42" s="521"/>
    </row>
    <row r="43" ht="16.5" spans="2:9">
      <c r="B43" s="523" t="s">
        <v>938</v>
      </c>
      <c r="C43" s="524"/>
      <c r="D43" s="524"/>
      <c r="E43" s="524"/>
      <c r="F43" s="524"/>
      <c r="G43" s="524"/>
      <c r="H43" s="524"/>
      <c r="I43" s="527"/>
    </row>
    <row r="44" customFormat="1" ht="120" customHeight="1" spans="2:9">
      <c r="B44" s="41"/>
      <c r="C44" s="42"/>
      <c r="D44" s="42"/>
      <c r="E44" s="42"/>
      <c r="F44" s="42"/>
      <c r="G44" s="42"/>
      <c r="H44" s="42"/>
      <c r="I44" s="52"/>
    </row>
    <row r="45" spans="2:3">
      <c r="B45" s="3"/>
      <c r="C45" s="521"/>
    </row>
    <row r="46" spans="2:2">
      <c r="B46" s="3"/>
    </row>
    <row r="47" spans="2:9">
      <c r="B47" s="3"/>
      <c r="D47" s="521"/>
      <c r="E47" s="521"/>
      <c r="F47" s="521"/>
      <c r="G47" s="521"/>
      <c r="H47" s="521"/>
      <c r="I47" s="521"/>
    </row>
    <row r="48" spans="2:9">
      <c r="B48" s="3"/>
      <c r="D48" s="521"/>
      <c r="E48" s="521"/>
      <c r="F48" s="521"/>
      <c r="G48" s="521"/>
      <c r="H48" s="521"/>
      <c r="I48" s="521"/>
    </row>
    <row r="49" spans="2:9">
      <c r="B49" s="3"/>
      <c r="C49" s="521"/>
      <c r="D49" s="521"/>
      <c r="E49" s="521"/>
      <c r="F49" s="521"/>
      <c r="G49" s="521"/>
      <c r="H49" s="521"/>
      <c r="I49" s="521"/>
    </row>
    <row r="50" spans="2:9">
      <c r="B50" s="3"/>
      <c r="C50" s="521"/>
      <c r="D50" s="521"/>
      <c r="E50" s="521"/>
      <c r="F50" s="521"/>
      <c r="G50" s="521"/>
      <c r="H50" s="521"/>
      <c r="I50" s="521"/>
    </row>
    <row r="51" spans="2:9">
      <c r="B51" s="3"/>
      <c r="C51" s="521"/>
      <c r="D51" s="521"/>
      <c r="E51" s="521"/>
      <c r="F51" s="521"/>
      <c r="G51" s="521"/>
      <c r="H51" s="521"/>
      <c r="I51" s="521"/>
    </row>
    <row r="52" spans="2:9">
      <c r="B52" s="3"/>
      <c r="C52" s="521"/>
      <c r="D52" s="521"/>
      <c r="E52" s="521"/>
      <c r="F52" s="521"/>
      <c r="G52" s="521"/>
      <c r="H52" s="521"/>
      <c r="I52" s="521"/>
    </row>
    <row r="53" spans="2:3">
      <c r="B53" s="3"/>
      <c r="C53" s="521"/>
    </row>
    <row r="54" spans="2:3">
      <c r="B54" s="3"/>
      <c r="C54" s="521"/>
    </row>
    <row r="55" spans="2:2">
      <c r="B55" s="3"/>
    </row>
    <row r="56" spans="2:9">
      <c r="B56" s="3"/>
      <c r="D56" s="521"/>
      <c r="E56" s="521"/>
      <c r="F56" s="521"/>
      <c r="G56" s="521"/>
      <c r="H56" s="521"/>
      <c r="I56" s="521"/>
    </row>
    <row r="57" spans="2:9">
      <c r="B57" s="3"/>
      <c r="D57" s="521"/>
      <c r="E57" s="521"/>
      <c r="F57" s="521"/>
      <c r="G57" s="521"/>
      <c r="H57" s="521"/>
      <c r="I57" s="521"/>
    </row>
    <row r="58" spans="2:9">
      <c r="B58" s="3"/>
      <c r="C58" s="521"/>
      <c r="D58" s="521"/>
      <c r="E58" s="521"/>
      <c r="F58" s="521"/>
      <c r="G58" s="521"/>
      <c r="H58" s="521"/>
      <c r="I58" s="521"/>
    </row>
    <row r="59" spans="2:9">
      <c r="B59" s="3"/>
      <c r="C59" s="521"/>
      <c r="D59" s="521"/>
      <c r="E59" s="521"/>
      <c r="F59" s="521"/>
      <c r="G59" s="521"/>
      <c r="H59" s="521"/>
      <c r="I59" s="521"/>
    </row>
    <row r="60" spans="2:3">
      <c r="B60" s="3"/>
      <c r="C60" s="521"/>
    </row>
    <row r="61" spans="2:3">
      <c r="B61" s="3"/>
      <c r="C61" s="521"/>
    </row>
  </sheetData>
  <mergeCells count="23">
    <mergeCell ref="B4:I4"/>
    <mergeCell ref="C41:D41"/>
    <mergeCell ref="C42:E42"/>
    <mergeCell ref="B43:I43"/>
    <mergeCell ref="B44:I4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31496062992126" right="0.31496062992126" top="0.748031496062992" bottom="0.748031496062992" header="0.31496062992126" footer="0.31496062992126"/>
  <pageSetup paperSize="1" scale="45" orientation="portrait" horizontalDpi="300" verticalDpi="300"/>
  <headerFooter/>
  <colBreaks count="1" manualBreakCount="1">
    <brk id="11" max="1048575" man="1"/>
  </colBreaks>
  <ignoredErrors>
    <ignoredError sqref="B8:B37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M24" sqref="M24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939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2:F23"/>
  <sheetViews>
    <sheetView showGridLines="0" workbookViewId="0">
      <selection activeCell="D20" sqref="D20"/>
    </sheetView>
  </sheetViews>
  <sheetFormatPr defaultColWidth="9.14285714285714" defaultRowHeight="15.75" outlineLevelCol="5"/>
  <cols>
    <col min="1" max="1" width="2.71428571428571" style="486" customWidth="1"/>
    <col min="2" max="3" width="15.7142857142857" style="486" customWidth="1"/>
    <col min="4" max="4" width="25" style="486" customWidth="1"/>
    <col min="5" max="5" width="26.5714285714286" style="486" customWidth="1"/>
    <col min="6" max="6" width="60.7142857142857" style="486" customWidth="1"/>
    <col min="7" max="16384" width="9.14285714285714" style="486" customWidth="1"/>
  </cols>
  <sheetData>
    <row r="2" customFormat="1" customHeight="1" spans="2:6">
      <c r="B2" s="487" t="s">
        <v>940</v>
      </c>
      <c r="C2" s="487"/>
      <c r="D2" s="487"/>
      <c r="E2" s="487"/>
      <c r="F2" s="487"/>
    </row>
    <row r="3" customFormat="1" ht="16.5" customHeight="1"/>
    <row r="4" customFormat="1" ht="32.25" customHeight="1" spans="2:6">
      <c r="B4" s="488" t="s">
        <v>941</v>
      </c>
      <c r="C4" s="488" t="s">
        <v>942</v>
      </c>
      <c r="D4" s="488" t="s">
        <v>943</v>
      </c>
      <c r="E4" s="488" t="s">
        <v>944</v>
      </c>
      <c r="F4" s="488" t="s">
        <v>945</v>
      </c>
    </row>
    <row r="5" customFormat="1" ht="15" customHeight="1" spans="2:6">
      <c r="B5" s="489">
        <v>2023</v>
      </c>
      <c r="C5" s="489" t="s">
        <v>946</v>
      </c>
      <c r="D5" s="490">
        <v>270000</v>
      </c>
      <c r="E5" s="490">
        <v>13500</v>
      </c>
      <c r="F5" s="491" t="s">
        <v>947</v>
      </c>
    </row>
    <row r="6" customFormat="1" ht="15" customHeight="1" spans="2:6">
      <c r="B6" s="489">
        <v>2022</v>
      </c>
      <c r="C6" s="489" t="s">
        <v>946</v>
      </c>
      <c r="D6" s="490">
        <v>1807403.26</v>
      </c>
      <c r="E6" s="490">
        <v>90370.16</v>
      </c>
      <c r="F6" s="491" t="s">
        <v>947</v>
      </c>
    </row>
    <row r="7" customFormat="1" ht="15" customHeight="1" spans="2:6">
      <c r="B7" s="489">
        <v>2021</v>
      </c>
      <c r="C7" s="489" t="s">
        <v>946</v>
      </c>
      <c r="D7" s="490">
        <v>311635</v>
      </c>
      <c r="E7" s="490">
        <v>15582</v>
      </c>
      <c r="F7" s="491" t="s">
        <v>947</v>
      </c>
    </row>
    <row r="8" customFormat="1" ht="15" customHeight="1" spans="2:6">
      <c r="B8" s="489">
        <v>2020</v>
      </c>
      <c r="C8" s="489" t="s">
        <v>946</v>
      </c>
      <c r="D8" s="490">
        <v>364143</v>
      </c>
      <c r="E8" s="490">
        <v>18210</v>
      </c>
      <c r="F8" s="491" t="s">
        <v>947</v>
      </c>
    </row>
    <row r="9" customFormat="1" ht="15" customHeight="1" spans="2:6">
      <c r="B9" s="492">
        <v>2019</v>
      </c>
      <c r="C9" s="492" t="s">
        <v>946</v>
      </c>
      <c r="D9" s="493">
        <v>379636</v>
      </c>
      <c r="E9" s="493">
        <v>18982</v>
      </c>
      <c r="F9" s="494" t="s">
        <v>948</v>
      </c>
    </row>
    <row r="10" customFormat="1" ht="16.5" customHeight="1" spans="2:6">
      <c r="B10" s="488" t="s">
        <v>949</v>
      </c>
      <c r="C10" s="488"/>
      <c r="D10" s="495">
        <v>3132817.26</v>
      </c>
      <c r="E10" s="495">
        <v>156644.16</v>
      </c>
      <c r="F10" s="488"/>
    </row>
    <row r="11" customFormat="1" ht="16.5" customHeight="1"/>
    <row r="12" customFormat="1" ht="32.25" customHeight="1" spans="2:6">
      <c r="B12" s="488" t="s">
        <v>941</v>
      </c>
      <c r="C12" s="488" t="s">
        <v>950</v>
      </c>
      <c r="D12" s="496" t="s">
        <v>951</v>
      </c>
      <c r="E12" s="497"/>
      <c r="F12" s="498"/>
    </row>
    <row r="13" customFormat="1" ht="15" customHeight="1" spans="2:5">
      <c r="B13" s="489">
        <v>2023</v>
      </c>
      <c r="C13" s="499"/>
      <c r="D13" s="500"/>
      <c r="E13" s="501"/>
    </row>
    <row r="14" customFormat="1" ht="15" customHeight="1" spans="2:5">
      <c r="B14" s="489">
        <v>2022</v>
      </c>
      <c r="C14" s="499"/>
      <c r="D14" s="502"/>
      <c r="E14" s="503"/>
    </row>
    <row r="15" customFormat="1" ht="15" customHeight="1" spans="2:5">
      <c r="B15" s="489">
        <v>2021</v>
      </c>
      <c r="C15" s="499"/>
      <c r="D15" s="502"/>
      <c r="E15" s="503"/>
    </row>
    <row r="16" customFormat="1" ht="15" customHeight="1" spans="2:5">
      <c r="B16" s="489">
        <v>2020</v>
      </c>
      <c r="C16" s="499"/>
      <c r="D16" s="502"/>
      <c r="E16" s="503"/>
    </row>
    <row r="17" customFormat="1" ht="15" customHeight="1" spans="2:5">
      <c r="B17" s="489">
        <v>2019</v>
      </c>
      <c r="C17" s="499"/>
      <c r="D17" s="502"/>
      <c r="E17" s="503"/>
    </row>
    <row r="20" customFormat="1" ht="12.75"/>
    <row r="22" spans="2:2">
      <c r="B22" s="504"/>
    </row>
    <row r="23" spans="2:2">
      <c r="B23" s="504"/>
    </row>
  </sheetData>
  <mergeCells count="7">
    <mergeCell ref="B2:F2"/>
    <mergeCell ref="D12:E12"/>
    <mergeCell ref="D13:E13"/>
    <mergeCell ref="D14:E14"/>
    <mergeCell ref="D15:E15"/>
    <mergeCell ref="D16:E16"/>
    <mergeCell ref="D17:E17"/>
  </mergeCells>
  <printOptions horizontalCentered="1"/>
  <pageMargins left="0.354330708661417" right="0.354330708661417" top="0.748031496062992" bottom="0.511811023622047" header="0.511811023622047" footer="0.748031496062992"/>
  <pageSetup paperSize="1" scale="9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S26" sqref="S26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952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1:H18"/>
  <sheetViews>
    <sheetView showGridLines="0" workbookViewId="0">
      <selection activeCell="D6" sqref="D6:D7 D6:D7"/>
    </sheetView>
  </sheetViews>
  <sheetFormatPr defaultColWidth="9" defaultRowHeight="12.75" outlineLevelCol="7"/>
  <cols>
    <col min="1" max="2" width="9.14285714285714" customWidth="1"/>
    <col min="3" max="3" width="20" customWidth="1"/>
    <col min="4" max="8" width="15.7142857142857" customWidth="1"/>
  </cols>
  <sheetData>
    <row r="1" customFormat="1" ht="15.75" customHeight="1" spans="8:8">
      <c r="H1" s="1" t="s">
        <v>953</v>
      </c>
    </row>
    <row r="2" customFormat="1" ht="15" customHeight="1" spans="2:8">
      <c r="B2" s="475"/>
      <c r="C2" s="475"/>
      <c r="D2" s="475"/>
      <c r="E2" s="475"/>
      <c r="F2" s="475"/>
      <c r="G2" s="475"/>
      <c r="H2" s="475"/>
    </row>
    <row r="3" customFormat="1" ht="18.95" customHeight="1" spans="2:8">
      <c r="B3" s="476" t="s">
        <v>954</v>
      </c>
      <c r="C3" s="477"/>
      <c r="D3" s="477"/>
      <c r="E3" s="477"/>
      <c r="F3" s="477"/>
      <c r="G3" s="477"/>
      <c r="H3" s="477"/>
    </row>
    <row r="4" customFormat="1" ht="18.95" customHeight="1" spans="2:8">
      <c r="B4" s="477"/>
      <c r="C4" s="477"/>
      <c r="D4" s="477"/>
      <c r="E4" s="477"/>
      <c r="F4" s="477"/>
      <c r="G4" s="477"/>
      <c r="H4" s="477"/>
    </row>
    <row r="5" customFormat="1" ht="13.5" customHeight="1"/>
    <row r="6" spans="2:8">
      <c r="B6" s="478" t="s">
        <v>856</v>
      </c>
      <c r="C6" s="479" t="s">
        <v>955</v>
      </c>
      <c r="D6" s="479" t="s">
        <v>956</v>
      </c>
      <c r="E6" s="479" t="s">
        <v>957</v>
      </c>
      <c r="F6" s="479" t="s">
        <v>958</v>
      </c>
      <c r="G6" s="479" t="s">
        <v>959</v>
      </c>
      <c r="H6" s="479" t="s">
        <v>960</v>
      </c>
    </row>
    <row r="7" customFormat="1" ht="31.7" customHeight="1" spans="2:8">
      <c r="B7" s="480"/>
      <c r="C7" s="481"/>
      <c r="D7" s="481"/>
      <c r="E7" s="481"/>
      <c r="F7" s="481" t="s">
        <v>958</v>
      </c>
      <c r="G7" s="481" t="s">
        <v>959</v>
      </c>
      <c r="H7" s="481" t="s">
        <v>960</v>
      </c>
    </row>
    <row r="8" customFormat="1" ht="15" customHeight="1" spans="2:8">
      <c r="B8" s="482">
        <v>1</v>
      </c>
      <c r="C8" s="482" t="s">
        <v>961</v>
      </c>
      <c r="D8" s="482">
        <v>5</v>
      </c>
      <c r="E8" s="482">
        <v>6</v>
      </c>
      <c r="F8" s="482">
        <v>6</v>
      </c>
      <c r="G8" s="482">
        <v>6</v>
      </c>
      <c r="H8" s="482">
        <v>0</v>
      </c>
    </row>
    <row r="9" spans="2:8">
      <c r="B9" s="482">
        <v>2</v>
      </c>
      <c r="C9" s="482" t="s">
        <v>962</v>
      </c>
      <c r="D9" s="482">
        <v>7</v>
      </c>
      <c r="E9" s="482">
        <v>12</v>
      </c>
      <c r="F9" s="482">
        <v>12</v>
      </c>
      <c r="G9" s="482">
        <v>11</v>
      </c>
      <c r="H9" s="482">
        <v>1</v>
      </c>
    </row>
    <row r="10" spans="2:8">
      <c r="B10" s="482">
        <v>3</v>
      </c>
      <c r="C10" s="482" t="s">
        <v>963</v>
      </c>
      <c r="D10" s="482">
        <v>11</v>
      </c>
      <c r="E10" s="482">
        <v>20</v>
      </c>
      <c r="F10" s="482">
        <v>20</v>
      </c>
      <c r="G10" s="482">
        <v>17</v>
      </c>
      <c r="H10" s="482">
        <v>3</v>
      </c>
    </row>
    <row r="11" spans="2:8">
      <c r="B11" s="482">
        <v>4</v>
      </c>
      <c r="C11" s="482" t="s">
        <v>964</v>
      </c>
      <c r="D11" s="482">
        <v>4</v>
      </c>
      <c r="E11" s="482">
        <v>14</v>
      </c>
      <c r="F11" s="482">
        <v>16</v>
      </c>
      <c r="G11" s="482">
        <v>14</v>
      </c>
      <c r="H11" s="482">
        <v>2</v>
      </c>
    </row>
    <row r="12" spans="2:8">
      <c r="B12" s="482">
        <v>5</v>
      </c>
      <c r="C12" s="482" t="s">
        <v>965</v>
      </c>
      <c r="D12" s="482">
        <v>4</v>
      </c>
      <c r="E12" s="482">
        <v>4</v>
      </c>
      <c r="F12" s="482">
        <v>4</v>
      </c>
      <c r="G12" s="482">
        <v>4</v>
      </c>
      <c r="H12" s="482">
        <v>0</v>
      </c>
    </row>
    <row r="13" spans="2:8">
      <c r="B13" s="482">
        <v>6</v>
      </c>
      <c r="C13" s="482" t="s">
        <v>966</v>
      </c>
      <c r="D13" s="482">
        <v>1</v>
      </c>
      <c r="E13" s="482">
        <v>3</v>
      </c>
      <c r="F13" s="482">
        <v>1</v>
      </c>
      <c r="G13" s="482">
        <v>1</v>
      </c>
      <c r="H13" s="482">
        <v>0</v>
      </c>
    </row>
    <row r="14" ht="13.5" spans="2:8">
      <c r="B14" s="482">
        <v>7</v>
      </c>
      <c r="C14" s="482" t="s">
        <v>967</v>
      </c>
      <c r="D14" s="482">
        <v>0</v>
      </c>
      <c r="E14" s="482">
        <v>0</v>
      </c>
      <c r="F14" s="482">
        <v>1</v>
      </c>
      <c r="G14" s="482">
        <v>1</v>
      </c>
      <c r="H14" s="482">
        <v>0</v>
      </c>
    </row>
    <row r="15" customFormat="1" ht="15" customHeight="1" spans="2:8">
      <c r="B15" s="483" t="s">
        <v>968</v>
      </c>
      <c r="C15" s="484"/>
      <c r="D15" s="485">
        <v>32</v>
      </c>
      <c r="E15" s="485">
        <v>59</v>
      </c>
      <c r="F15" s="485">
        <v>60</v>
      </c>
      <c r="G15" s="485">
        <v>54</v>
      </c>
      <c r="H15" s="485">
        <v>6</v>
      </c>
    </row>
    <row r="16" ht="13.5" spans="2:8">
      <c r="B16" s="158"/>
      <c r="C16" s="158"/>
      <c r="D16" s="158"/>
      <c r="E16" s="158"/>
      <c r="F16" s="158"/>
      <c r="G16" s="158"/>
      <c r="H16" s="158"/>
    </row>
    <row r="17" ht="13.5" spans="2:8">
      <c r="B17" s="217" t="s">
        <v>969</v>
      </c>
      <c r="C17" s="218"/>
      <c r="D17" s="218"/>
      <c r="E17" s="218"/>
      <c r="F17" s="218"/>
      <c r="G17" s="218"/>
      <c r="H17" s="225"/>
    </row>
    <row r="18" customFormat="1" ht="90" customHeight="1" spans="2:8">
      <c r="B18" s="219"/>
      <c r="C18" s="220"/>
      <c r="D18" s="220"/>
      <c r="E18" s="220"/>
      <c r="F18" s="220"/>
      <c r="G18" s="220"/>
      <c r="H18" s="226"/>
    </row>
  </sheetData>
  <mergeCells count="11">
    <mergeCell ref="B15:C15"/>
    <mergeCell ref="B17:H17"/>
    <mergeCell ref="B18:H18"/>
    <mergeCell ref="B6:B7"/>
    <mergeCell ref="C6:C7"/>
    <mergeCell ref="D6:D7"/>
    <mergeCell ref="E6:E7"/>
    <mergeCell ref="F6:F7"/>
    <mergeCell ref="G6:G7"/>
    <mergeCell ref="H6:H7"/>
    <mergeCell ref="B3:H4"/>
  </mergeCells>
  <pageMargins left="0.31496062992126" right="0.31496062992126" top="0.748031496062992" bottom="0.748031496062992" header="0.31496062992126" footer="0.31496062992126"/>
  <pageSetup paperSize="9" scale="80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M35"/>
  <sheetViews>
    <sheetView showGridLines="0" zoomScale="85" zoomScaleNormal="85" workbookViewId="0">
      <selection activeCell="R24" sqref="R24"/>
    </sheetView>
  </sheetViews>
  <sheetFormatPr defaultColWidth="9.14285714285714" defaultRowHeight="15.75"/>
  <cols>
    <col min="1" max="1" width="9.14285714285714" style="4" customWidth="1"/>
    <col min="2" max="2" width="8.28571428571429" style="4" customWidth="1"/>
    <col min="3" max="3" width="14.8571428571429" style="4" customWidth="1"/>
    <col min="4" max="7" width="14.2857142857143" style="4" customWidth="1"/>
    <col min="8" max="8" width="10.7142857142857" style="4" customWidth="1"/>
    <col min="9" max="9" width="8" style="4" customWidth="1"/>
    <col min="10" max="10" width="20.1428571428571" style="4" customWidth="1"/>
    <col min="11" max="13" width="14.2857142857143" style="4" customWidth="1"/>
    <col min="14" max="17" width="9.14285714285714" style="4" customWidth="1"/>
    <col min="18" max="18" width="9.14285714285714" customWidth="1"/>
    <col min="19" max="16384" width="9.14285714285714" style="4" customWidth="1"/>
  </cols>
  <sheetData>
    <row r="2" spans="12:12">
      <c r="L2" s="1" t="s">
        <v>876</v>
      </c>
    </row>
    <row r="5" customFormat="1" customHeight="1" spans="2:13">
      <c r="B5" s="414" t="s">
        <v>970</v>
      </c>
      <c r="C5" s="414"/>
      <c r="D5" s="414"/>
      <c r="E5" s="414"/>
      <c r="F5" s="414"/>
      <c r="G5" s="414"/>
      <c r="H5" s="415"/>
      <c r="I5" s="414" t="s">
        <v>971</v>
      </c>
      <c r="J5" s="414"/>
      <c r="K5" s="414"/>
      <c r="L5" s="414"/>
      <c r="M5" s="415"/>
    </row>
    <row r="6" customFormat="1" customHeight="1" spans="2:13">
      <c r="B6" s="414"/>
      <c r="C6" s="414"/>
      <c r="D6" s="414"/>
      <c r="E6" s="414"/>
      <c r="F6" s="414"/>
      <c r="G6" s="414"/>
      <c r="H6" s="415"/>
      <c r="I6" s="454"/>
      <c r="J6" s="454"/>
      <c r="K6" s="454"/>
      <c r="L6" s="454"/>
      <c r="M6" s="415"/>
    </row>
    <row r="7" customFormat="1" ht="23.25" customHeight="1" spans="2:13">
      <c r="B7" s="416" t="s">
        <v>856</v>
      </c>
      <c r="C7" s="417" t="s">
        <v>746</v>
      </c>
      <c r="D7" s="418" t="s">
        <v>972</v>
      </c>
      <c r="E7" s="418"/>
      <c r="F7" s="419" t="s">
        <v>973</v>
      </c>
      <c r="G7" s="420"/>
      <c r="H7" s="421"/>
      <c r="I7" s="416" t="s">
        <v>856</v>
      </c>
      <c r="J7" s="417" t="s">
        <v>746</v>
      </c>
      <c r="K7" s="417" t="s">
        <v>974</v>
      </c>
      <c r="L7" s="455" t="s">
        <v>975</v>
      </c>
      <c r="M7" s="3"/>
    </row>
    <row r="8" customFormat="1" ht="40.7" customHeight="1" spans="2:13">
      <c r="B8" s="422"/>
      <c r="C8" s="423"/>
      <c r="D8" s="424" t="s">
        <v>974</v>
      </c>
      <c r="E8" s="425" t="s">
        <v>975</v>
      </c>
      <c r="F8" s="426" t="s">
        <v>974</v>
      </c>
      <c r="G8" s="425" t="s">
        <v>975</v>
      </c>
      <c r="H8" s="421"/>
      <c r="I8" s="422"/>
      <c r="J8" s="423"/>
      <c r="K8" s="423"/>
      <c r="L8" s="456"/>
      <c r="M8" s="3"/>
    </row>
    <row r="9" customFormat="1" ht="30" customHeight="1" spans="2:13">
      <c r="B9" s="427">
        <v>1</v>
      </c>
      <c r="C9" s="428" t="s">
        <v>976</v>
      </c>
      <c r="D9" s="22">
        <v>7</v>
      </c>
      <c r="E9" s="48">
        <v>7</v>
      </c>
      <c r="F9" s="429">
        <v>3</v>
      </c>
      <c r="G9" s="430">
        <v>3</v>
      </c>
      <c r="H9" s="421"/>
      <c r="I9" s="457">
        <v>1</v>
      </c>
      <c r="J9" s="450" t="s">
        <v>977</v>
      </c>
      <c r="K9" s="22"/>
      <c r="L9" s="48"/>
      <c r="M9" s="3"/>
    </row>
    <row r="10" customFormat="1" ht="30" customHeight="1" spans="2:13">
      <c r="B10" s="431">
        <v>2</v>
      </c>
      <c r="C10" s="432" t="s">
        <v>978</v>
      </c>
      <c r="D10" s="29">
        <v>7</v>
      </c>
      <c r="E10" s="49">
        <v>7</v>
      </c>
      <c r="F10" s="433"/>
      <c r="G10" s="434"/>
      <c r="H10" s="3"/>
      <c r="I10" s="431">
        <v>2</v>
      </c>
      <c r="J10" s="432" t="s">
        <v>979</v>
      </c>
      <c r="K10" s="29">
        <v>8</v>
      </c>
      <c r="L10" s="49">
        <v>10</v>
      </c>
      <c r="M10" s="3"/>
    </row>
    <row r="11" customFormat="1" ht="30" customHeight="1" spans="2:13">
      <c r="B11" s="431">
        <v>3</v>
      </c>
      <c r="C11" s="432" t="s">
        <v>980</v>
      </c>
      <c r="D11" s="29"/>
      <c r="E11" s="49"/>
      <c r="F11" s="435"/>
      <c r="G11" s="49"/>
      <c r="H11" s="3"/>
      <c r="I11" s="431">
        <v>3</v>
      </c>
      <c r="J11" s="432" t="s">
        <v>981</v>
      </c>
      <c r="K11" s="29">
        <v>19</v>
      </c>
      <c r="L11" s="49">
        <v>15</v>
      </c>
      <c r="M11" s="3"/>
    </row>
    <row r="12" customFormat="1" ht="30" customHeight="1" spans="2:13">
      <c r="B12" s="431">
        <v>4</v>
      </c>
      <c r="C12" s="432" t="s">
        <v>982</v>
      </c>
      <c r="D12" s="29">
        <v>27</v>
      </c>
      <c r="E12" s="49">
        <v>27</v>
      </c>
      <c r="F12" s="433"/>
      <c r="G12" s="48"/>
      <c r="H12" s="3"/>
      <c r="I12" s="431">
        <v>4</v>
      </c>
      <c r="J12" s="432" t="s">
        <v>983</v>
      </c>
      <c r="K12" s="29">
        <v>24</v>
      </c>
      <c r="L12" s="49">
        <v>24</v>
      </c>
      <c r="M12" s="3"/>
    </row>
    <row r="13" customFormat="1" ht="30" customHeight="1" spans="2:13">
      <c r="B13" s="431">
        <v>5</v>
      </c>
      <c r="C13" s="432" t="s">
        <v>984</v>
      </c>
      <c r="D13" s="29">
        <v>14</v>
      </c>
      <c r="E13" s="49">
        <v>14</v>
      </c>
      <c r="F13" s="436"/>
      <c r="G13" s="437"/>
      <c r="H13" s="3"/>
      <c r="I13" s="458">
        <v>5</v>
      </c>
      <c r="J13" s="439" t="s">
        <v>985</v>
      </c>
      <c r="K13" s="27">
        <v>9</v>
      </c>
      <c r="L13" s="459">
        <v>11</v>
      </c>
      <c r="M13" s="3"/>
    </row>
    <row r="14" customFormat="1" ht="30" customHeight="1" spans="2:13">
      <c r="B14" s="431">
        <v>6</v>
      </c>
      <c r="C14" s="432" t="s">
        <v>986</v>
      </c>
      <c r="D14" s="29">
        <v>5</v>
      </c>
      <c r="E14" s="49">
        <v>5</v>
      </c>
      <c r="F14" s="436"/>
      <c r="G14" s="437"/>
      <c r="H14" s="3"/>
      <c r="I14" s="460" t="s">
        <v>987</v>
      </c>
      <c r="J14" s="461"/>
      <c r="K14" s="462">
        <v>60</v>
      </c>
      <c r="L14" s="463">
        <v>60</v>
      </c>
      <c r="M14" s="3"/>
    </row>
    <row r="15" customFormat="1" ht="30" customHeight="1" spans="2:13">
      <c r="B15" s="438">
        <v>7</v>
      </c>
      <c r="C15" s="439" t="s">
        <v>988</v>
      </c>
      <c r="D15" s="36"/>
      <c r="E15" s="50"/>
      <c r="F15" s="440"/>
      <c r="G15" s="441"/>
      <c r="H15" s="3"/>
      <c r="I15" s="464" t="s">
        <v>989</v>
      </c>
      <c r="J15" s="465"/>
      <c r="K15" s="466">
        <v>51</v>
      </c>
      <c r="L15" s="467">
        <v>51</v>
      </c>
      <c r="M15" s="3"/>
    </row>
    <row r="16" customFormat="1" ht="30" customHeight="1" spans="2:13">
      <c r="B16" s="442" t="s">
        <v>987</v>
      </c>
      <c r="C16" s="443"/>
      <c r="D16" s="280">
        <v>60</v>
      </c>
      <c r="E16" s="282">
        <v>60</v>
      </c>
      <c r="F16" s="444">
        <v>3</v>
      </c>
      <c r="G16" s="445">
        <v>3</v>
      </c>
      <c r="H16" s="3"/>
      <c r="I16" s="446"/>
      <c r="J16" s="2"/>
      <c r="K16" s="3"/>
      <c r="L16" s="3"/>
      <c r="M16" s="3"/>
    </row>
    <row r="17" customFormat="1" ht="21.75" customHeight="1" spans="2:13">
      <c r="B17" s="446"/>
      <c r="C17" s="2"/>
      <c r="D17" s="3"/>
      <c r="E17" s="3"/>
      <c r="F17" s="3"/>
      <c r="G17" s="3"/>
      <c r="H17" s="3"/>
      <c r="I17" s="3"/>
      <c r="J17" s="2"/>
      <c r="K17" s="3"/>
      <c r="L17" s="3"/>
      <c r="M17" s="3"/>
    </row>
    <row r="18" spans="3:13">
      <c r="C18" s="38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customFormat="1" ht="18.95" customHeight="1" spans="2:13">
      <c r="B19" s="447" t="s">
        <v>990</v>
      </c>
      <c r="C19" s="447"/>
      <c r="D19" s="447"/>
      <c r="E19" s="447"/>
      <c r="F19" s="447"/>
      <c r="G19" s="447"/>
      <c r="H19" s="3"/>
      <c r="I19" s="414" t="s">
        <v>991</v>
      </c>
      <c r="J19" s="414"/>
      <c r="K19" s="414"/>
      <c r="L19" s="414"/>
      <c r="M19" s="3"/>
    </row>
    <row r="20" customFormat="1" ht="18.95" customHeight="1" spans="6:13">
      <c r="F20" s="447"/>
      <c r="G20" s="447"/>
      <c r="M20" s="468"/>
    </row>
    <row r="21" customFormat="1" ht="25.5" customHeight="1" spans="2:13">
      <c r="B21" s="416" t="s">
        <v>856</v>
      </c>
      <c r="C21" s="417" t="s">
        <v>746</v>
      </c>
      <c r="D21" s="418" t="s">
        <v>972</v>
      </c>
      <c r="E21" s="418"/>
      <c r="F21" s="419" t="s">
        <v>973</v>
      </c>
      <c r="G21" s="420"/>
      <c r="I21" s="416" t="s">
        <v>856</v>
      </c>
      <c r="J21" s="469" t="s">
        <v>746</v>
      </c>
      <c r="K21" s="469" t="s">
        <v>974</v>
      </c>
      <c r="L21" s="455" t="s">
        <v>975</v>
      </c>
      <c r="M21" s="470"/>
    </row>
    <row r="22" customFormat="1" ht="32.25" customHeight="1" spans="2:12">
      <c r="B22" s="422"/>
      <c r="C22" s="423"/>
      <c r="D22" s="424" t="s">
        <v>974</v>
      </c>
      <c r="E22" s="425" t="s">
        <v>975</v>
      </c>
      <c r="F22" s="448" t="s">
        <v>974</v>
      </c>
      <c r="G22" s="420" t="s">
        <v>975</v>
      </c>
      <c r="I22" s="422"/>
      <c r="J22" s="471"/>
      <c r="K22" s="471"/>
      <c r="L22" s="456"/>
    </row>
    <row r="23" customFormat="1" ht="30" customHeight="1" spans="2:12">
      <c r="B23" s="449">
        <v>1</v>
      </c>
      <c r="C23" s="450" t="s">
        <v>992</v>
      </c>
      <c r="D23" s="22">
        <v>43</v>
      </c>
      <c r="E23" s="48">
        <v>43</v>
      </c>
      <c r="F23" s="429">
        <v>2</v>
      </c>
      <c r="G23" s="451">
        <v>2</v>
      </c>
      <c r="I23" s="449">
        <v>1</v>
      </c>
      <c r="J23" s="472" t="s">
        <v>993</v>
      </c>
      <c r="K23" s="24">
        <v>1</v>
      </c>
      <c r="L23" s="48">
        <v>1</v>
      </c>
    </row>
    <row r="24" customFormat="1" ht="30" customHeight="1" spans="2:12">
      <c r="B24" s="438">
        <v>2</v>
      </c>
      <c r="C24" s="439" t="s">
        <v>994</v>
      </c>
      <c r="D24" s="36">
        <v>17</v>
      </c>
      <c r="E24" s="50">
        <v>17</v>
      </c>
      <c r="F24" s="452">
        <v>1</v>
      </c>
      <c r="G24" s="453">
        <v>1</v>
      </c>
      <c r="I24" s="431">
        <v>2</v>
      </c>
      <c r="J24" s="432" t="s">
        <v>995</v>
      </c>
      <c r="K24" s="30">
        <v>6</v>
      </c>
      <c r="L24" s="49">
        <v>5</v>
      </c>
    </row>
    <row r="25" customFormat="1" ht="30" customHeight="1" spans="2:12">
      <c r="B25" s="442" t="s">
        <v>987</v>
      </c>
      <c r="C25" s="443"/>
      <c r="D25" s="280">
        <v>60</v>
      </c>
      <c r="E25" s="282">
        <v>60</v>
      </c>
      <c r="F25" s="444">
        <v>3</v>
      </c>
      <c r="G25" s="445">
        <v>3</v>
      </c>
      <c r="I25" s="431">
        <v>3</v>
      </c>
      <c r="J25" s="432" t="s">
        <v>996</v>
      </c>
      <c r="K25" s="30">
        <v>11</v>
      </c>
      <c r="L25" s="49">
        <v>9</v>
      </c>
    </row>
    <row r="26" customFormat="1" ht="30" customHeight="1" spans="2:12">
      <c r="B26" s="446"/>
      <c r="I26" s="431">
        <v>4</v>
      </c>
      <c r="J26" s="432" t="s">
        <v>997</v>
      </c>
      <c r="K26" s="30">
        <v>3</v>
      </c>
      <c r="L26" s="49">
        <v>5</v>
      </c>
    </row>
    <row r="27" customFormat="1" ht="30" customHeight="1" spans="9:12">
      <c r="I27" s="431">
        <v>5</v>
      </c>
      <c r="J27" s="432" t="s">
        <v>998</v>
      </c>
      <c r="K27" s="30">
        <v>9</v>
      </c>
      <c r="L27" s="49">
        <v>8</v>
      </c>
    </row>
    <row r="28" customFormat="1" ht="30" customHeight="1" spans="9:12">
      <c r="I28" s="431">
        <v>6</v>
      </c>
      <c r="J28" s="432" t="s">
        <v>999</v>
      </c>
      <c r="K28" s="30">
        <v>15</v>
      </c>
      <c r="L28" s="49">
        <v>17</v>
      </c>
    </row>
    <row r="29" customFormat="1" ht="30" customHeight="1" spans="9:12">
      <c r="I29" s="431">
        <v>7</v>
      </c>
      <c r="J29" s="432" t="s">
        <v>1000</v>
      </c>
      <c r="K29" s="30">
        <v>4</v>
      </c>
      <c r="L29" s="49">
        <v>4</v>
      </c>
    </row>
    <row r="30" customFormat="1" ht="30" customHeight="1" spans="9:12">
      <c r="I30" s="438">
        <v>8</v>
      </c>
      <c r="J30" s="439" t="s">
        <v>1001</v>
      </c>
      <c r="K30" s="37">
        <v>11</v>
      </c>
      <c r="L30" s="50">
        <v>11</v>
      </c>
    </row>
    <row r="31" customFormat="1" ht="30" customHeight="1" spans="9:12">
      <c r="I31" s="473"/>
      <c r="J31" s="474" t="s">
        <v>987</v>
      </c>
      <c r="K31" s="281">
        <v>60</v>
      </c>
      <c r="L31" s="282">
        <v>60</v>
      </c>
    </row>
    <row r="32" customFormat="1" ht="30" customHeight="1" spans="9:9">
      <c r="I32" s="446"/>
    </row>
    <row r="33" customFormat="1" ht="60" customHeight="1" spans="2:12">
      <c r="B33" s="39" t="s">
        <v>969</v>
      </c>
      <c r="C33" s="40"/>
      <c r="D33" s="40"/>
      <c r="E33" s="40"/>
      <c r="F33" s="40"/>
      <c r="G33" s="40"/>
      <c r="H33" s="40"/>
      <c r="I33" s="40"/>
      <c r="J33" s="40"/>
      <c r="K33" s="40"/>
      <c r="L33" s="51"/>
    </row>
    <row r="34" customFormat="1" ht="60" customHeight="1" spans="2:12"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52"/>
    </row>
    <row r="35" spans="9:9">
      <c r="I35" s="446"/>
    </row>
  </sheetData>
  <mergeCells count="26">
    <mergeCell ref="B5:G5"/>
    <mergeCell ref="I5:L5"/>
    <mergeCell ref="D7:E7"/>
    <mergeCell ref="F7:G7"/>
    <mergeCell ref="I14:J14"/>
    <mergeCell ref="I15:J15"/>
    <mergeCell ref="B16:C16"/>
    <mergeCell ref="B19:G19"/>
    <mergeCell ref="I19:L19"/>
    <mergeCell ref="D21:E21"/>
    <mergeCell ref="F21:G21"/>
    <mergeCell ref="B25:C25"/>
    <mergeCell ref="B33:L33"/>
    <mergeCell ref="B34:L34"/>
    <mergeCell ref="B7:B8"/>
    <mergeCell ref="B21:B22"/>
    <mergeCell ref="C7:C8"/>
    <mergeCell ref="C21:C22"/>
    <mergeCell ref="I7:I8"/>
    <mergeCell ref="I21:I22"/>
    <mergeCell ref="J7:J8"/>
    <mergeCell ref="J21:J22"/>
    <mergeCell ref="K7:K8"/>
    <mergeCell ref="K21:K22"/>
    <mergeCell ref="L7:L8"/>
    <mergeCell ref="L21:L22"/>
  </mergeCells>
  <pageMargins left="0.118110236220472" right="0.196850393700787" top="0.748031496062992" bottom="0.748031496062992" header="0.31496062992126" footer="0.31496062992126"/>
  <pageSetup paperSize="1" scale="65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  <pageSetUpPr fitToPage="1"/>
  </sheetPr>
  <dimension ref="B2:O37"/>
  <sheetViews>
    <sheetView showGridLines="0" zoomScale="75" zoomScaleNormal="75" zoomScaleSheetLayoutView="70" topLeftCell="A7" workbookViewId="0">
      <selection activeCell="G37" sqref="G37"/>
    </sheetView>
  </sheetViews>
  <sheetFormatPr defaultColWidth="9.14285714285714" defaultRowHeight="15"/>
  <cols>
    <col min="1" max="2" width="9.14285714285714" style="283" customWidth="1"/>
    <col min="3" max="3" width="61.1428571428571" style="283" customWidth="1"/>
    <col min="4" max="4" width="25.7142857142857" style="283" customWidth="1"/>
    <col min="5" max="5" width="2.28571428571429" style="283" customWidth="1"/>
    <col min="6" max="6" width="9.14285714285714" style="283" customWidth="1"/>
    <col min="7" max="7" width="69" style="283" customWidth="1"/>
    <col min="8" max="8" width="25.7142857142857" style="283" customWidth="1"/>
    <col min="9" max="16384" width="9.14285714285714" style="283" customWidth="1"/>
  </cols>
  <sheetData>
    <row r="2" customFormat="1" ht="15.75" customHeight="1" spans="8:8">
      <c r="H2" s="1" t="s">
        <v>1002</v>
      </c>
    </row>
    <row r="3" spans="8:8">
      <c r="H3" s="362"/>
    </row>
    <row r="5" customFormat="1" ht="18.75" customHeight="1" spans="2:8">
      <c r="B5" s="6" t="s">
        <v>1003</v>
      </c>
      <c r="C5" s="6"/>
      <c r="D5" s="6"/>
      <c r="E5" s="6"/>
      <c r="F5" s="6"/>
      <c r="G5" s="6"/>
      <c r="H5" s="6"/>
    </row>
    <row r="6" customFormat="1" ht="15.75" customHeight="1" spans="2:5">
      <c r="B6" s="363"/>
      <c r="C6" s="363"/>
      <c r="D6" s="363"/>
      <c r="E6" s="363"/>
    </row>
    <row r="7" customFormat="1" ht="21" customHeight="1" spans="2:8">
      <c r="B7" s="364" t="s">
        <v>1004</v>
      </c>
      <c r="C7" s="365" t="s">
        <v>1005</v>
      </c>
      <c r="D7" s="366" t="s">
        <v>1006</v>
      </c>
      <c r="E7" s="367"/>
      <c r="F7" s="364" t="s">
        <v>1004</v>
      </c>
      <c r="G7" s="365" t="s">
        <v>1005</v>
      </c>
      <c r="H7" s="366" t="s">
        <v>1006</v>
      </c>
    </row>
    <row r="8" customFormat="1" ht="25.5" customHeight="1" spans="2:15">
      <c r="B8" s="368"/>
      <c r="C8" s="162"/>
      <c r="D8" s="369"/>
      <c r="E8" s="370"/>
      <c r="F8" s="368"/>
      <c r="G8" s="162"/>
      <c r="H8" s="369"/>
      <c r="I8" s="412"/>
      <c r="J8" s="413"/>
      <c r="K8" s="412"/>
      <c r="L8" s="413"/>
      <c r="M8" s="412"/>
      <c r="N8" s="412"/>
      <c r="O8" s="412"/>
    </row>
    <row r="9" customFormat="1" ht="30" customHeight="1" spans="2:15">
      <c r="B9" s="371"/>
      <c r="C9" s="372" t="s">
        <v>1007</v>
      </c>
      <c r="D9" s="373">
        <v>60</v>
      </c>
      <c r="E9" s="370"/>
      <c r="F9" s="374"/>
      <c r="G9" s="375" t="s">
        <v>1008</v>
      </c>
      <c r="H9" s="376">
        <v>60</v>
      </c>
      <c r="I9" s="412"/>
      <c r="J9" s="413"/>
      <c r="K9" s="412"/>
      <c r="L9" s="413"/>
      <c r="M9" s="412"/>
      <c r="N9" s="412"/>
      <c r="O9" s="412"/>
    </row>
    <row r="10" s="284" customFormat="1" ht="30" customHeight="1" spans="2:15">
      <c r="B10" s="377"/>
      <c r="C10" s="378" t="s">
        <v>1009</v>
      </c>
      <c r="D10" s="379">
        <v>0</v>
      </c>
      <c r="E10" s="380"/>
      <c r="F10" s="381"/>
      <c r="G10" s="378" t="s">
        <v>1010</v>
      </c>
      <c r="H10" s="111">
        <v>0</v>
      </c>
      <c r="I10" s="413"/>
      <c r="J10" s="413"/>
      <c r="K10" s="412"/>
      <c r="L10" s="413"/>
      <c r="M10" s="412"/>
      <c r="N10" s="412"/>
      <c r="O10" s="412"/>
    </row>
    <row r="11" s="361" customFormat="1" ht="30" customHeight="1" spans="2:8">
      <c r="B11" s="382"/>
      <c r="C11" s="383" t="s">
        <v>1011</v>
      </c>
      <c r="D11" s="384">
        <v>0</v>
      </c>
      <c r="E11" s="385"/>
      <c r="F11" s="386"/>
      <c r="G11" s="383" t="s">
        <v>1012</v>
      </c>
      <c r="H11" s="387">
        <v>0</v>
      </c>
    </row>
    <row r="12" customFormat="1" ht="30" customHeight="1" spans="2:8">
      <c r="B12" s="388"/>
      <c r="C12" s="389" t="s">
        <v>1013</v>
      </c>
      <c r="D12" s="390">
        <v>60</v>
      </c>
      <c r="E12" s="391"/>
      <c r="F12" s="392"/>
      <c r="G12" s="389" t="s">
        <v>1014</v>
      </c>
      <c r="H12" s="390">
        <v>60</v>
      </c>
    </row>
    <row r="13" customFormat="1" ht="16.5" customHeight="1" spans="2:8">
      <c r="B13" s="393"/>
      <c r="C13" s="394"/>
      <c r="D13" s="395"/>
      <c r="E13" s="396"/>
      <c r="F13" s="395"/>
      <c r="G13" s="395"/>
      <c r="H13" s="397"/>
    </row>
    <row r="14" spans="2:8">
      <c r="B14" s="398" t="s">
        <v>878</v>
      </c>
      <c r="C14" s="399" t="s">
        <v>1005</v>
      </c>
      <c r="D14" s="399" t="s">
        <v>1006</v>
      </c>
      <c r="E14" s="391"/>
      <c r="F14" s="399" t="s">
        <v>878</v>
      </c>
      <c r="G14" s="399" t="s">
        <v>1005</v>
      </c>
      <c r="H14" s="400" t="s">
        <v>1006</v>
      </c>
    </row>
    <row r="15" customFormat="1" ht="15.75" customHeight="1" spans="2:8">
      <c r="B15" s="368"/>
      <c r="C15" s="162"/>
      <c r="D15" s="369"/>
      <c r="E15" s="391"/>
      <c r="F15" s="368"/>
      <c r="G15" s="162"/>
      <c r="H15" s="369"/>
    </row>
    <row r="16" customFormat="1" ht="30" customHeight="1" spans="2:8">
      <c r="B16" s="401"/>
      <c r="C16" s="401" t="s">
        <v>1013</v>
      </c>
      <c r="D16" s="402">
        <v>60</v>
      </c>
      <c r="E16" s="370"/>
      <c r="F16" s="401"/>
      <c r="G16" s="401" t="s">
        <v>1014</v>
      </c>
      <c r="H16" s="402">
        <v>60</v>
      </c>
    </row>
    <row r="17" customFormat="1" ht="30" customHeight="1" spans="2:8">
      <c r="B17" s="377"/>
      <c r="C17" s="378" t="s">
        <v>1015</v>
      </c>
      <c r="D17" s="379">
        <v>0</v>
      </c>
      <c r="E17" s="403"/>
      <c r="F17" s="381"/>
      <c r="G17" s="378" t="s">
        <v>1016</v>
      </c>
      <c r="H17" s="111">
        <v>0</v>
      </c>
    </row>
    <row r="18" customFormat="1" ht="30" customHeight="1" spans="2:8">
      <c r="B18" s="382"/>
      <c r="C18" s="383" t="s">
        <v>1017</v>
      </c>
      <c r="D18" s="404">
        <v>0</v>
      </c>
      <c r="E18" s="385"/>
      <c r="F18" s="386"/>
      <c r="G18" s="383" t="s">
        <v>1018</v>
      </c>
      <c r="H18" s="405">
        <v>0</v>
      </c>
    </row>
    <row r="19" customFormat="1" ht="30" customHeight="1" spans="2:8">
      <c r="B19" s="406"/>
      <c r="C19" s="406" t="s">
        <v>1008</v>
      </c>
      <c r="D19" s="407">
        <v>60</v>
      </c>
      <c r="E19" s="408"/>
      <c r="F19" s="409"/>
      <c r="G19" s="406" t="s">
        <v>1019</v>
      </c>
      <c r="H19" s="410">
        <v>60</v>
      </c>
    </row>
    <row r="20" spans="2:3">
      <c r="B20" s="411"/>
      <c r="C20" s="411"/>
    </row>
    <row r="29" customFormat="1" ht="60" customHeight="1" spans="2:8">
      <c r="B29" s="39" t="s">
        <v>1020</v>
      </c>
      <c r="C29" s="40"/>
      <c r="D29" s="40"/>
      <c r="E29" s="40"/>
      <c r="F29" s="40"/>
      <c r="G29" s="40"/>
      <c r="H29" s="51"/>
    </row>
    <row r="30" customFormat="1" ht="100" customHeight="1" spans="2:8">
      <c r="B30" s="41"/>
      <c r="C30" s="42"/>
      <c r="D30" s="42"/>
      <c r="E30" s="42"/>
      <c r="F30" s="42"/>
      <c r="G30" s="42"/>
      <c r="H30" s="52"/>
    </row>
    <row r="37" customFormat="1" ht="12.75"/>
  </sheetData>
  <mergeCells count="24">
    <mergeCell ref="B5:H5"/>
    <mergeCell ref="B29:H29"/>
    <mergeCell ref="B30:H30"/>
    <mergeCell ref="B7:B8"/>
    <mergeCell ref="B14:B15"/>
    <mergeCell ref="C7:C8"/>
    <mergeCell ref="C14:C15"/>
    <mergeCell ref="D7:D8"/>
    <mergeCell ref="D14:D15"/>
    <mergeCell ref="E7:E8"/>
    <mergeCell ref="E12:E15"/>
    <mergeCell ref="F7:F8"/>
    <mergeCell ref="F14:F15"/>
    <mergeCell ref="G7:G8"/>
    <mergeCell ref="G14:G15"/>
    <mergeCell ref="H7:H8"/>
    <mergeCell ref="H14:H15"/>
    <mergeCell ref="I8:I10"/>
    <mergeCell ref="J8:J10"/>
    <mergeCell ref="K8:K10"/>
    <mergeCell ref="L8:L10"/>
    <mergeCell ref="M8:M10"/>
    <mergeCell ref="N8:N10"/>
    <mergeCell ref="O8:O10"/>
  </mergeCells>
  <pageMargins left="0.95" right="0.7" top="0.75" bottom="0.75" header="0.3" footer="0.3"/>
  <pageSetup paperSize="1" scale="57" orientation="landscape" horizontalDpi="300" verticalDpi="300"/>
  <headerFooter alignWithMargins="0"/>
  <ignoredErrors>
    <ignoredError sqref="F11 B18 F18 B11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P73"/>
  <sheetViews>
    <sheetView showGridLines="0" zoomScale="110" zoomScaleNormal="110" topLeftCell="A10" workbookViewId="0">
      <selection activeCell="D75" sqref="D75"/>
    </sheetView>
  </sheetViews>
  <sheetFormatPr defaultColWidth="18.7142857142857" defaultRowHeight="12.75"/>
  <cols>
    <col min="1" max="1" width="9.14285714285714" customWidth="1"/>
    <col min="2" max="2" width="2.85714285714286" customWidth="1"/>
    <col min="3" max="3" width="11.8571428571429" customWidth="1"/>
    <col min="4" max="5" width="12.7142857142857" customWidth="1"/>
    <col min="6" max="6" width="12.5714285714286" customWidth="1"/>
    <col min="7" max="15" width="12.7142857142857" customWidth="1"/>
    <col min="16" max="16" width="13.4285714285714" customWidth="1"/>
    <col min="17" max="255" width="9.14285714285714" customWidth="1"/>
  </cols>
  <sheetData>
    <row r="2" spans="15:15">
      <c r="O2" s="339" t="s">
        <v>1021</v>
      </c>
    </row>
    <row r="4" customFormat="1" ht="16.5" customHeight="1" spans="3:15">
      <c r="C4" s="285" t="s">
        <v>1022</v>
      </c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</row>
    <row r="5" customFormat="1" ht="14.25" customHeight="1" spans="3:15"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340" t="s">
        <v>859</v>
      </c>
    </row>
    <row r="6" customFormat="1" ht="15" customHeight="1" spans="3:15">
      <c r="C6" s="287" t="s">
        <v>1023</v>
      </c>
      <c r="D6" s="288" t="s">
        <v>987</v>
      </c>
      <c r="E6" s="289"/>
      <c r="F6" s="290"/>
      <c r="G6" s="200" t="s">
        <v>1024</v>
      </c>
      <c r="H6" s="291"/>
      <c r="I6" s="341"/>
      <c r="J6" s="342" t="s">
        <v>1025</v>
      </c>
      <c r="K6" s="343"/>
      <c r="L6" s="344"/>
      <c r="M6" s="200" t="s">
        <v>1026</v>
      </c>
      <c r="N6" s="291"/>
      <c r="O6" s="341"/>
    </row>
    <row r="7" customFormat="1" customHeight="1" spans="3:15">
      <c r="C7" s="292"/>
      <c r="D7" s="293" t="s">
        <v>1006</v>
      </c>
      <c r="E7" s="294" t="s">
        <v>1027</v>
      </c>
      <c r="F7" s="295" t="s">
        <v>1028</v>
      </c>
      <c r="G7" s="293" t="s">
        <v>1006</v>
      </c>
      <c r="H7" s="294" t="s">
        <v>1027</v>
      </c>
      <c r="I7" s="295" t="s">
        <v>1028</v>
      </c>
      <c r="J7" s="293" t="s">
        <v>1006</v>
      </c>
      <c r="K7" s="294" t="s">
        <v>1027</v>
      </c>
      <c r="L7" s="295" t="s">
        <v>1028</v>
      </c>
      <c r="M7" s="293" t="s">
        <v>1006</v>
      </c>
      <c r="N7" s="294" t="s">
        <v>1027</v>
      </c>
      <c r="O7" s="295" t="s">
        <v>1028</v>
      </c>
    </row>
    <row r="8" customFormat="1" ht="21.75" customHeight="1" spans="3:15">
      <c r="C8" s="171"/>
      <c r="D8" s="296"/>
      <c r="E8" s="297"/>
      <c r="F8" s="298"/>
      <c r="G8" s="296"/>
      <c r="H8" s="297"/>
      <c r="I8" s="298"/>
      <c r="J8" s="296"/>
      <c r="K8" s="297"/>
      <c r="L8" s="298"/>
      <c r="M8" s="296"/>
      <c r="N8" s="297"/>
      <c r="O8" s="298"/>
    </row>
    <row r="9" spans="3:15">
      <c r="C9" s="299" t="s">
        <v>1029</v>
      </c>
      <c r="D9" s="300">
        <v>57</v>
      </c>
      <c r="E9" s="180">
        <v>4877483</v>
      </c>
      <c r="F9" s="301">
        <v>85569.8771929825</v>
      </c>
      <c r="G9" s="302">
        <v>55</v>
      </c>
      <c r="H9" s="303">
        <v>4576708</v>
      </c>
      <c r="I9" s="345">
        <v>83212.87</v>
      </c>
      <c r="J9" s="302">
        <v>0</v>
      </c>
      <c r="K9" s="303">
        <v>0</v>
      </c>
      <c r="L9" s="345">
        <v>0</v>
      </c>
      <c r="M9" s="324">
        <v>2</v>
      </c>
      <c r="N9" s="180">
        <v>300775</v>
      </c>
      <c r="O9" s="345">
        <v>150387.5</v>
      </c>
    </row>
    <row r="10" spans="3:15">
      <c r="C10" s="304" t="s">
        <v>1030</v>
      </c>
      <c r="D10" s="305">
        <v>57</v>
      </c>
      <c r="E10" s="184">
        <v>4460906</v>
      </c>
      <c r="F10" s="306">
        <v>78261.5087719298</v>
      </c>
      <c r="G10" s="307">
        <v>55</v>
      </c>
      <c r="H10" s="308">
        <v>4171640</v>
      </c>
      <c r="I10" s="346">
        <v>75848</v>
      </c>
      <c r="J10" s="307">
        <v>0</v>
      </c>
      <c r="K10" s="308">
        <v>0</v>
      </c>
      <c r="L10" s="346">
        <v>0</v>
      </c>
      <c r="M10" s="327">
        <v>2</v>
      </c>
      <c r="N10" s="184">
        <v>289266</v>
      </c>
      <c r="O10" s="346">
        <v>144633</v>
      </c>
    </row>
    <row r="11" spans="3:15">
      <c r="C11" s="304" t="s">
        <v>1031</v>
      </c>
      <c r="D11" s="305">
        <v>56</v>
      </c>
      <c r="E11" s="184">
        <v>4788908</v>
      </c>
      <c r="F11" s="306">
        <v>85516.2142857143</v>
      </c>
      <c r="G11" s="307">
        <v>54</v>
      </c>
      <c r="H11" s="308">
        <v>4479628</v>
      </c>
      <c r="I11" s="346">
        <v>82956.07</v>
      </c>
      <c r="J11" s="307">
        <v>0</v>
      </c>
      <c r="K11" s="308">
        <v>0</v>
      </c>
      <c r="L11" s="346">
        <v>0</v>
      </c>
      <c r="M11" s="327">
        <v>2</v>
      </c>
      <c r="N11" s="184">
        <v>309280</v>
      </c>
      <c r="O11" s="346">
        <v>154640</v>
      </c>
    </row>
    <row r="12" spans="3:15">
      <c r="C12" s="304" t="s">
        <v>1032</v>
      </c>
      <c r="D12" s="305">
        <v>59</v>
      </c>
      <c r="E12" s="184">
        <v>4722377</v>
      </c>
      <c r="F12" s="306">
        <v>80040.2881355932</v>
      </c>
      <c r="G12" s="307">
        <v>55</v>
      </c>
      <c r="H12" s="308">
        <v>4335435</v>
      </c>
      <c r="I12" s="346">
        <v>78826.09</v>
      </c>
      <c r="J12" s="307">
        <v>2</v>
      </c>
      <c r="K12" s="308">
        <v>97676</v>
      </c>
      <c r="L12" s="346">
        <v>48838</v>
      </c>
      <c r="M12" s="327">
        <v>2</v>
      </c>
      <c r="N12" s="184">
        <v>289266</v>
      </c>
      <c r="O12" s="346">
        <v>144633</v>
      </c>
    </row>
    <row r="13" spans="3:15">
      <c r="C13" s="304" t="s">
        <v>1033</v>
      </c>
      <c r="D13" s="305">
        <v>62</v>
      </c>
      <c r="E13" s="184">
        <v>5253772</v>
      </c>
      <c r="F13" s="306">
        <v>84738.2580645161</v>
      </c>
      <c r="G13" s="307">
        <v>54</v>
      </c>
      <c r="H13" s="308">
        <v>4522283</v>
      </c>
      <c r="I13" s="346">
        <v>83745.98</v>
      </c>
      <c r="J13" s="307">
        <v>6</v>
      </c>
      <c r="K13" s="308">
        <v>435658</v>
      </c>
      <c r="L13" s="346">
        <v>72609.67</v>
      </c>
      <c r="M13" s="327">
        <v>2</v>
      </c>
      <c r="N13" s="184">
        <v>295831</v>
      </c>
      <c r="O13" s="346">
        <v>147915.5</v>
      </c>
    </row>
    <row r="14" spans="3:15">
      <c r="C14" s="304" t="s">
        <v>1034</v>
      </c>
      <c r="D14" s="305">
        <v>63</v>
      </c>
      <c r="E14" s="184">
        <v>5177085</v>
      </c>
      <c r="F14" s="306">
        <v>82175.9523809524</v>
      </c>
      <c r="G14" s="307">
        <v>55</v>
      </c>
      <c r="H14" s="308">
        <v>4413333</v>
      </c>
      <c r="I14" s="346">
        <v>80242.42</v>
      </c>
      <c r="J14" s="307">
        <v>6</v>
      </c>
      <c r="K14" s="308">
        <v>467871</v>
      </c>
      <c r="L14" s="346">
        <v>77978.5</v>
      </c>
      <c r="M14" s="327">
        <v>2</v>
      </c>
      <c r="N14" s="184">
        <v>295881</v>
      </c>
      <c r="O14" s="346">
        <v>147940.5</v>
      </c>
    </row>
    <row r="15" spans="3:15">
      <c r="C15" s="304" t="s">
        <v>1035</v>
      </c>
      <c r="D15" s="305">
        <v>62</v>
      </c>
      <c r="E15" s="184">
        <v>4978541</v>
      </c>
      <c r="F15" s="306">
        <v>80299.0483870968</v>
      </c>
      <c r="G15" s="307">
        <v>54</v>
      </c>
      <c r="H15" s="308">
        <v>4211955</v>
      </c>
      <c r="I15" s="346">
        <v>77999.17</v>
      </c>
      <c r="J15" s="307">
        <v>6</v>
      </c>
      <c r="K15" s="308">
        <v>463485</v>
      </c>
      <c r="L15" s="346">
        <v>77247.5</v>
      </c>
      <c r="M15" s="327">
        <v>2</v>
      </c>
      <c r="N15" s="184">
        <v>303101</v>
      </c>
      <c r="O15" s="346">
        <v>151550.5</v>
      </c>
    </row>
    <row r="16" spans="3:15">
      <c r="C16" s="304" t="s">
        <v>1036</v>
      </c>
      <c r="D16" s="305">
        <v>62</v>
      </c>
      <c r="E16" s="184">
        <v>5273492</v>
      </c>
      <c r="F16" s="306">
        <v>85056.3225806452</v>
      </c>
      <c r="G16" s="307">
        <v>54</v>
      </c>
      <c r="H16" s="308">
        <v>4470858</v>
      </c>
      <c r="I16" s="346">
        <v>82793.67</v>
      </c>
      <c r="J16" s="307">
        <v>6</v>
      </c>
      <c r="K16" s="308">
        <v>494105</v>
      </c>
      <c r="L16" s="346">
        <v>82350.83</v>
      </c>
      <c r="M16" s="327">
        <v>2</v>
      </c>
      <c r="N16" s="184">
        <v>308529</v>
      </c>
      <c r="O16" s="346">
        <v>154264.5</v>
      </c>
    </row>
    <row r="17" spans="3:15">
      <c r="C17" s="304" t="s">
        <v>1037</v>
      </c>
      <c r="D17" s="305">
        <v>61</v>
      </c>
      <c r="E17" s="184">
        <v>4974695</v>
      </c>
      <c r="F17" s="306">
        <v>81552.3770491803</v>
      </c>
      <c r="G17" s="307">
        <v>53</v>
      </c>
      <c r="H17" s="308">
        <v>4185308</v>
      </c>
      <c r="I17" s="346">
        <v>78968.08</v>
      </c>
      <c r="J17" s="307">
        <v>6</v>
      </c>
      <c r="K17" s="308">
        <v>477769</v>
      </c>
      <c r="L17" s="346">
        <v>79628.17</v>
      </c>
      <c r="M17" s="327">
        <v>2</v>
      </c>
      <c r="N17" s="184">
        <v>311618</v>
      </c>
      <c r="O17" s="346">
        <v>155809</v>
      </c>
    </row>
    <row r="18" spans="3:15">
      <c r="C18" s="304" t="s">
        <v>1038</v>
      </c>
      <c r="D18" s="305">
        <v>61</v>
      </c>
      <c r="E18" s="184">
        <v>5177085</v>
      </c>
      <c r="F18" s="306">
        <v>84870.2459016393</v>
      </c>
      <c r="G18" s="307">
        <v>53</v>
      </c>
      <c r="H18" s="308">
        <v>4413383</v>
      </c>
      <c r="I18" s="346">
        <v>83271.38</v>
      </c>
      <c r="J18" s="307">
        <v>6</v>
      </c>
      <c r="K18" s="308">
        <v>467871</v>
      </c>
      <c r="L18" s="346">
        <v>77978.5</v>
      </c>
      <c r="M18" s="327">
        <v>2</v>
      </c>
      <c r="N18" s="184">
        <v>295831</v>
      </c>
      <c r="O18" s="346">
        <v>147915.5</v>
      </c>
    </row>
    <row r="19" spans="3:15">
      <c r="C19" s="304" t="s">
        <v>1039</v>
      </c>
      <c r="D19" s="305">
        <v>61</v>
      </c>
      <c r="E19" s="184">
        <v>5177085</v>
      </c>
      <c r="F19" s="306">
        <v>84870.2459016393</v>
      </c>
      <c r="G19" s="307">
        <v>53</v>
      </c>
      <c r="H19" s="308">
        <v>4413383</v>
      </c>
      <c r="I19" s="346">
        <v>83271.38</v>
      </c>
      <c r="J19" s="307">
        <v>6</v>
      </c>
      <c r="K19" s="308">
        <v>467871</v>
      </c>
      <c r="L19" s="346">
        <v>77978.5</v>
      </c>
      <c r="M19" s="327">
        <v>2</v>
      </c>
      <c r="N19" s="184">
        <v>295831</v>
      </c>
      <c r="O19" s="346">
        <v>147915.5</v>
      </c>
    </row>
    <row r="20" spans="3:15">
      <c r="C20" s="304" t="s">
        <v>1040</v>
      </c>
      <c r="D20" s="305">
        <v>61</v>
      </c>
      <c r="E20" s="184">
        <v>4974695</v>
      </c>
      <c r="F20" s="306">
        <v>81552.3770491803</v>
      </c>
      <c r="G20" s="307">
        <v>53</v>
      </c>
      <c r="H20" s="308">
        <v>4185308</v>
      </c>
      <c r="I20" s="346">
        <v>78968.08</v>
      </c>
      <c r="J20" s="307">
        <v>6</v>
      </c>
      <c r="K20" s="308">
        <v>477769</v>
      </c>
      <c r="L20" s="346">
        <v>79628.17</v>
      </c>
      <c r="M20" s="327">
        <v>2</v>
      </c>
      <c r="N20" s="184">
        <v>311618</v>
      </c>
      <c r="O20" s="346">
        <v>155809</v>
      </c>
    </row>
    <row r="21" spans="3:15">
      <c r="C21" s="309" t="s">
        <v>987</v>
      </c>
      <c r="D21" s="305">
        <v>722</v>
      </c>
      <c r="E21" s="184">
        <v>59836124</v>
      </c>
      <c r="F21" s="306">
        <v>994502.71570107</v>
      </c>
      <c r="G21" s="310">
        <v>648</v>
      </c>
      <c r="H21" s="311">
        <v>52379222</v>
      </c>
      <c r="I21" s="347">
        <v>970103.19</v>
      </c>
      <c r="J21" s="310">
        <v>50</v>
      </c>
      <c r="K21" s="311">
        <v>3850075</v>
      </c>
      <c r="L21" s="347">
        <v>674237.84</v>
      </c>
      <c r="M21" s="348">
        <v>24</v>
      </c>
      <c r="N21" s="349">
        <v>3606827</v>
      </c>
      <c r="O21" s="346">
        <v>1803413.5</v>
      </c>
    </row>
    <row r="22" customFormat="1" ht="13.5" customHeight="1" spans="3:15">
      <c r="C22" s="312" t="s">
        <v>1041</v>
      </c>
      <c r="D22" s="313">
        <v>61</v>
      </c>
      <c r="E22" s="314">
        <v>4986343.66666667</v>
      </c>
      <c r="F22" s="315">
        <v>82875.2263084225</v>
      </c>
      <c r="G22" s="316">
        <v>54</v>
      </c>
      <c r="H22" s="317">
        <v>4364935.16666667</v>
      </c>
      <c r="I22" s="350">
        <v>80841.9325</v>
      </c>
      <c r="J22" s="316">
        <v>6</v>
      </c>
      <c r="K22" s="317">
        <v>427786.111111111</v>
      </c>
      <c r="L22" s="350">
        <v>74915.3155555556</v>
      </c>
      <c r="M22" s="351">
        <v>2</v>
      </c>
      <c r="N22" s="314">
        <v>300568.916666667</v>
      </c>
      <c r="O22" s="350">
        <v>150284.458333333</v>
      </c>
    </row>
    <row r="23" spans="3:15">
      <c r="C23" s="318" t="s">
        <v>1042</v>
      </c>
      <c r="D23" s="318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100"/>
    </row>
    <row r="24" spans="3:15">
      <c r="C24" s="319"/>
      <c r="D24" s="319"/>
      <c r="E24" s="319"/>
      <c r="F24" s="100"/>
      <c r="G24" s="100"/>
      <c r="H24" s="100"/>
      <c r="I24" s="100"/>
      <c r="J24" s="100"/>
      <c r="K24" s="100"/>
      <c r="L24" s="100"/>
      <c r="M24" s="100"/>
      <c r="N24" s="100"/>
      <c r="O24" s="100"/>
    </row>
    <row r="25" spans="3:15"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</row>
    <row r="26" spans="3:15"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</row>
    <row r="27" spans="3:15"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</row>
    <row r="28" customFormat="1" ht="16.5" customHeight="1" spans="3:15">
      <c r="C28" s="285" t="s">
        <v>1043</v>
      </c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</row>
    <row r="29" customFormat="1" ht="15.75" customHeight="1" spans="3:15">
      <c r="C29" s="320"/>
      <c r="D29" s="321"/>
      <c r="E29" s="321"/>
      <c r="F29" s="321"/>
      <c r="G29" s="321"/>
      <c r="H29" s="166"/>
      <c r="I29" s="166"/>
      <c r="J29" s="166"/>
      <c r="K29" s="166"/>
      <c r="L29" s="166"/>
      <c r="M29" s="166"/>
      <c r="N29" s="166"/>
      <c r="O29" s="340" t="s">
        <v>859</v>
      </c>
    </row>
    <row r="30" customFormat="1" ht="15" customHeight="1" spans="3:16">
      <c r="C30" s="287" t="s">
        <v>1044</v>
      </c>
      <c r="D30" s="288" t="s">
        <v>987</v>
      </c>
      <c r="E30" s="289"/>
      <c r="F30" s="290"/>
      <c r="G30" s="200" t="s">
        <v>1045</v>
      </c>
      <c r="H30" s="291"/>
      <c r="I30" s="341"/>
      <c r="J30" s="342" t="s">
        <v>1025</v>
      </c>
      <c r="K30" s="343"/>
      <c r="L30" s="344"/>
      <c r="M30" s="200" t="s">
        <v>1026</v>
      </c>
      <c r="N30" s="291"/>
      <c r="O30" s="341"/>
      <c r="P30" s="352"/>
    </row>
    <row r="31" customFormat="1" customHeight="1" spans="3:15">
      <c r="C31" s="292"/>
      <c r="D31" s="293" t="s">
        <v>1006</v>
      </c>
      <c r="E31" s="294" t="s">
        <v>1027</v>
      </c>
      <c r="F31" s="295" t="s">
        <v>1028</v>
      </c>
      <c r="G31" s="293" t="s">
        <v>1006</v>
      </c>
      <c r="H31" s="294" t="s">
        <v>1027</v>
      </c>
      <c r="I31" s="295" t="s">
        <v>1028</v>
      </c>
      <c r="J31" s="293" t="s">
        <v>1006</v>
      </c>
      <c r="K31" s="294" t="s">
        <v>1027</v>
      </c>
      <c r="L31" s="295" t="s">
        <v>1028</v>
      </c>
      <c r="M31" s="293" t="s">
        <v>1006</v>
      </c>
      <c r="N31" s="294" t="s">
        <v>1027</v>
      </c>
      <c r="O31" s="295" t="s">
        <v>1028</v>
      </c>
    </row>
    <row r="32" customFormat="1" ht="21.75" customHeight="1" spans="2:15">
      <c r="B32" s="268"/>
      <c r="C32" s="322"/>
      <c r="D32" s="296"/>
      <c r="E32" s="297"/>
      <c r="F32" s="298"/>
      <c r="G32" s="296"/>
      <c r="H32" s="297"/>
      <c r="I32" s="298"/>
      <c r="J32" s="296"/>
      <c r="K32" s="297"/>
      <c r="L32" s="298"/>
      <c r="M32" s="296"/>
      <c r="N32" s="297"/>
      <c r="O32" s="298"/>
    </row>
    <row r="33" customFormat="1" ht="14.25" customHeight="1" spans="2:15">
      <c r="B33" s="268"/>
      <c r="C33" s="323" t="s">
        <v>1029</v>
      </c>
      <c r="D33" s="324">
        <v>60</v>
      </c>
      <c r="E33" s="180">
        <v>6162966</v>
      </c>
      <c r="F33" s="325">
        <v>102716.1</v>
      </c>
      <c r="G33" s="302">
        <v>58</v>
      </c>
      <c r="H33" s="303">
        <v>5771966</v>
      </c>
      <c r="I33" s="345">
        <v>99516.66</v>
      </c>
      <c r="J33" s="302">
        <v>0</v>
      </c>
      <c r="K33" s="303">
        <v>0</v>
      </c>
      <c r="L33" s="345">
        <v>0</v>
      </c>
      <c r="M33" s="324">
        <v>2</v>
      </c>
      <c r="N33" s="180">
        <v>391000</v>
      </c>
      <c r="O33" s="345">
        <v>195500</v>
      </c>
    </row>
    <row r="34" customFormat="1" ht="14.25" customHeight="1" spans="2:15">
      <c r="B34" s="268"/>
      <c r="C34" s="326" t="s">
        <v>1030</v>
      </c>
      <c r="D34" s="327">
        <v>60</v>
      </c>
      <c r="E34" s="184">
        <v>5838331</v>
      </c>
      <c r="F34" s="328">
        <v>97305.5166666667</v>
      </c>
      <c r="G34" s="307">
        <v>58</v>
      </c>
      <c r="H34" s="308">
        <v>5447331</v>
      </c>
      <c r="I34" s="346">
        <v>93919.5</v>
      </c>
      <c r="J34" s="307">
        <v>0</v>
      </c>
      <c r="K34" s="308">
        <v>0</v>
      </c>
      <c r="L34" s="346">
        <v>0</v>
      </c>
      <c r="M34" s="327">
        <v>2</v>
      </c>
      <c r="N34" s="184">
        <v>391000</v>
      </c>
      <c r="O34" s="346">
        <v>195500</v>
      </c>
    </row>
    <row r="35" customFormat="1" ht="14.25" customHeight="1" spans="2:15">
      <c r="B35" s="268"/>
      <c r="C35" s="326" t="s">
        <v>1031</v>
      </c>
      <c r="D35" s="327">
        <v>60</v>
      </c>
      <c r="E35" s="184">
        <v>5794610</v>
      </c>
      <c r="F35" s="328">
        <v>96576.8333333333</v>
      </c>
      <c r="G35" s="307">
        <v>58</v>
      </c>
      <c r="H35" s="308">
        <v>5403610</v>
      </c>
      <c r="I35" s="346">
        <v>93165.69</v>
      </c>
      <c r="J35" s="307">
        <v>0</v>
      </c>
      <c r="K35" s="308">
        <v>0</v>
      </c>
      <c r="L35" s="346">
        <v>0</v>
      </c>
      <c r="M35" s="327">
        <v>2</v>
      </c>
      <c r="N35" s="184">
        <v>391000</v>
      </c>
      <c r="O35" s="346">
        <v>195500</v>
      </c>
    </row>
    <row r="36" customFormat="1" ht="14.25" customHeight="1" spans="2:15">
      <c r="B36" s="268"/>
      <c r="C36" s="326" t="s">
        <v>1032</v>
      </c>
      <c r="D36" s="327">
        <v>60</v>
      </c>
      <c r="E36" s="184">
        <v>5994610</v>
      </c>
      <c r="F36" s="328">
        <v>99910.1666666667</v>
      </c>
      <c r="G36" s="307">
        <v>58</v>
      </c>
      <c r="H36" s="308">
        <v>5603610</v>
      </c>
      <c r="I36" s="346">
        <v>96613.97</v>
      </c>
      <c r="J36" s="307">
        <v>0</v>
      </c>
      <c r="K36" s="308">
        <v>0</v>
      </c>
      <c r="L36" s="346">
        <v>0</v>
      </c>
      <c r="M36" s="327">
        <v>2</v>
      </c>
      <c r="N36" s="184">
        <v>391000</v>
      </c>
      <c r="O36" s="346">
        <v>195500</v>
      </c>
    </row>
    <row r="37" customFormat="1" ht="14.25" customHeight="1" spans="2:15">
      <c r="B37" s="268"/>
      <c r="C37" s="326" t="s">
        <v>1033</v>
      </c>
      <c r="D37" s="327">
        <v>60</v>
      </c>
      <c r="E37" s="184">
        <v>6362996</v>
      </c>
      <c r="F37" s="328">
        <v>106049.933333333</v>
      </c>
      <c r="G37" s="307">
        <v>58</v>
      </c>
      <c r="H37" s="308">
        <v>5971996</v>
      </c>
      <c r="I37" s="346">
        <v>102965.45</v>
      </c>
      <c r="J37" s="307">
        <v>0</v>
      </c>
      <c r="K37" s="308">
        <v>0</v>
      </c>
      <c r="L37" s="346">
        <v>0</v>
      </c>
      <c r="M37" s="327">
        <v>2</v>
      </c>
      <c r="N37" s="184">
        <v>391000</v>
      </c>
      <c r="O37" s="346">
        <v>195500</v>
      </c>
    </row>
    <row r="38" customFormat="1" ht="14.25" customHeight="1" spans="2:15">
      <c r="B38" s="268"/>
      <c r="C38" s="326" t="s">
        <v>1034</v>
      </c>
      <c r="D38" s="327">
        <v>60</v>
      </c>
      <c r="E38" s="184">
        <v>5400000</v>
      </c>
      <c r="F38" s="328">
        <v>90000</v>
      </c>
      <c r="G38" s="307">
        <v>58</v>
      </c>
      <c r="H38" s="308">
        <v>5009000</v>
      </c>
      <c r="I38" s="346">
        <v>86362.07</v>
      </c>
      <c r="J38" s="307">
        <v>0</v>
      </c>
      <c r="K38" s="308">
        <v>0</v>
      </c>
      <c r="L38" s="346">
        <v>0</v>
      </c>
      <c r="M38" s="327">
        <v>2</v>
      </c>
      <c r="N38" s="184">
        <v>391000</v>
      </c>
      <c r="O38" s="346">
        <v>195500</v>
      </c>
    </row>
    <row r="39" customFormat="1" ht="14.25" customHeight="1" spans="2:15">
      <c r="B39" s="268"/>
      <c r="C39" s="326" t="s">
        <v>1035</v>
      </c>
      <c r="D39" s="327">
        <v>60</v>
      </c>
      <c r="E39" s="184">
        <v>6100000</v>
      </c>
      <c r="F39" s="328">
        <v>101666.666666667</v>
      </c>
      <c r="G39" s="307">
        <v>58</v>
      </c>
      <c r="H39" s="308">
        <v>5709000</v>
      </c>
      <c r="I39" s="346">
        <v>98431.03</v>
      </c>
      <c r="J39" s="307">
        <v>0</v>
      </c>
      <c r="K39" s="308">
        <v>0</v>
      </c>
      <c r="L39" s="346">
        <v>0</v>
      </c>
      <c r="M39" s="327">
        <v>2</v>
      </c>
      <c r="N39" s="184">
        <v>391000</v>
      </c>
      <c r="O39" s="346">
        <v>195500</v>
      </c>
    </row>
    <row r="40" customFormat="1" ht="14.25" customHeight="1" spans="2:15">
      <c r="B40" s="268"/>
      <c r="C40" s="326" t="s">
        <v>1036</v>
      </c>
      <c r="D40" s="327">
        <v>60</v>
      </c>
      <c r="E40" s="184">
        <v>5894610</v>
      </c>
      <c r="F40" s="328">
        <v>98243.5</v>
      </c>
      <c r="G40" s="307">
        <v>58</v>
      </c>
      <c r="H40" s="308">
        <v>5503610</v>
      </c>
      <c r="I40" s="346">
        <v>94889.83</v>
      </c>
      <c r="J40" s="307">
        <v>0</v>
      </c>
      <c r="K40" s="308">
        <v>0</v>
      </c>
      <c r="L40" s="346">
        <v>0</v>
      </c>
      <c r="M40" s="327">
        <v>2</v>
      </c>
      <c r="N40" s="184">
        <v>391000</v>
      </c>
      <c r="O40" s="346">
        <v>195500</v>
      </c>
    </row>
    <row r="41" customFormat="1" ht="14.25" customHeight="1" spans="2:15">
      <c r="B41" s="268"/>
      <c r="C41" s="326" t="s">
        <v>1037</v>
      </c>
      <c r="D41" s="327">
        <v>60</v>
      </c>
      <c r="E41" s="184">
        <v>5694610</v>
      </c>
      <c r="F41" s="328">
        <v>94910.1666666667</v>
      </c>
      <c r="G41" s="307">
        <v>58</v>
      </c>
      <c r="H41" s="308">
        <v>5303610</v>
      </c>
      <c r="I41" s="346">
        <v>91441.55</v>
      </c>
      <c r="J41" s="307">
        <v>0</v>
      </c>
      <c r="K41" s="308">
        <v>0</v>
      </c>
      <c r="L41" s="346">
        <v>0</v>
      </c>
      <c r="M41" s="327">
        <v>2</v>
      </c>
      <c r="N41" s="184">
        <v>391000</v>
      </c>
      <c r="O41" s="346">
        <v>195500</v>
      </c>
    </row>
    <row r="42" customFormat="1" ht="14.25" customHeight="1" spans="2:15">
      <c r="B42" s="268"/>
      <c r="C42" s="326" t="s">
        <v>1038</v>
      </c>
      <c r="D42" s="327">
        <v>60</v>
      </c>
      <c r="E42" s="184">
        <v>6000000</v>
      </c>
      <c r="F42" s="328">
        <v>100000</v>
      </c>
      <c r="G42" s="307">
        <v>58</v>
      </c>
      <c r="H42" s="308">
        <v>5609000</v>
      </c>
      <c r="I42" s="346">
        <v>96706.9</v>
      </c>
      <c r="J42" s="307">
        <v>0</v>
      </c>
      <c r="K42" s="308">
        <v>0</v>
      </c>
      <c r="L42" s="346">
        <v>0</v>
      </c>
      <c r="M42" s="327">
        <v>2</v>
      </c>
      <c r="N42" s="184">
        <v>391000</v>
      </c>
      <c r="O42" s="346">
        <v>195500</v>
      </c>
    </row>
    <row r="43" customFormat="1" ht="14.25" customHeight="1" spans="2:15">
      <c r="B43" s="268"/>
      <c r="C43" s="326" t="s">
        <v>1039</v>
      </c>
      <c r="D43" s="327">
        <v>60</v>
      </c>
      <c r="E43" s="184">
        <v>5694610</v>
      </c>
      <c r="F43" s="328">
        <v>94910.1666666667</v>
      </c>
      <c r="G43" s="307">
        <v>58</v>
      </c>
      <c r="H43" s="308">
        <v>5303610</v>
      </c>
      <c r="I43" s="346">
        <v>91441.55</v>
      </c>
      <c r="J43" s="307">
        <v>0</v>
      </c>
      <c r="K43" s="308">
        <v>0</v>
      </c>
      <c r="L43" s="346">
        <v>0</v>
      </c>
      <c r="M43" s="327">
        <v>2</v>
      </c>
      <c r="N43" s="184">
        <v>391000</v>
      </c>
      <c r="O43" s="346">
        <v>195500</v>
      </c>
    </row>
    <row r="44" customFormat="1" ht="14.25" customHeight="1" spans="2:15">
      <c r="B44" s="268"/>
      <c r="C44" s="326" t="s">
        <v>1040</v>
      </c>
      <c r="D44" s="327">
        <v>60</v>
      </c>
      <c r="E44" s="184">
        <v>6394610</v>
      </c>
      <c r="F44" s="328">
        <v>106576.833333333</v>
      </c>
      <c r="G44" s="307">
        <v>58</v>
      </c>
      <c r="H44" s="308">
        <v>6003610</v>
      </c>
      <c r="I44" s="346">
        <v>103510.52</v>
      </c>
      <c r="J44" s="307">
        <v>0</v>
      </c>
      <c r="K44" s="308">
        <v>0</v>
      </c>
      <c r="L44" s="346">
        <v>0</v>
      </c>
      <c r="M44" s="327">
        <v>2</v>
      </c>
      <c r="N44" s="184">
        <v>391000</v>
      </c>
      <c r="O44" s="346">
        <v>195500</v>
      </c>
    </row>
    <row r="45" customFormat="1" ht="14.25" customHeight="1" spans="2:15">
      <c r="B45" s="268"/>
      <c r="C45" s="329" t="s">
        <v>987</v>
      </c>
      <c r="D45" s="327">
        <v>720</v>
      </c>
      <c r="E45" s="184">
        <v>71331953</v>
      </c>
      <c r="F45" s="328">
        <v>1188865.88333333</v>
      </c>
      <c r="G45" s="307">
        <v>696</v>
      </c>
      <c r="H45" s="308">
        <v>66639953</v>
      </c>
      <c r="I45" s="346">
        <v>1148964.72</v>
      </c>
      <c r="J45" s="307">
        <v>0</v>
      </c>
      <c r="K45" s="308">
        <v>0</v>
      </c>
      <c r="L45" s="346">
        <v>0</v>
      </c>
      <c r="M45" s="327">
        <v>24</v>
      </c>
      <c r="N45" s="184">
        <v>4692000</v>
      </c>
      <c r="O45" s="346">
        <v>2346000</v>
      </c>
    </row>
    <row r="46" customFormat="1" ht="14.25" customHeight="1" spans="2:15">
      <c r="B46" s="268"/>
      <c r="C46" s="330" t="s">
        <v>1041</v>
      </c>
      <c r="D46" s="331">
        <v>60</v>
      </c>
      <c r="E46" s="233">
        <v>5944329.41666667</v>
      </c>
      <c r="F46" s="332">
        <v>99072.1569444444</v>
      </c>
      <c r="G46" s="333">
        <v>58</v>
      </c>
      <c r="H46" s="234">
        <v>5553329.41666667</v>
      </c>
      <c r="I46" s="235">
        <v>95747.06</v>
      </c>
      <c r="J46" s="333">
        <v>0</v>
      </c>
      <c r="K46" s="234">
        <v>0</v>
      </c>
      <c r="L46" s="235">
        <v>0</v>
      </c>
      <c r="M46" s="331">
        <v>2</v>
      </c>
      <c r="N46" s="233">
        <v>391000</v>
      </c>
      <c r="O46" s="235">
        <v>195500</v>
      </c>
    </row>
    <row r="47" customFormat="1" ht="15" customHeight="1" spans="3:15"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166"/>
    </row>
    <row r="48" spans="3:15"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</row>
    <row r="49" spans="3:15"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</row>
    <row r="50" spans="3:15"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</row>
    <row r="51" customFormat="1" ht="16.5" customHeight="1" spans="3:15">
      <c r="C51" s="285" t="s">
        <v>1046</v>
      </c>
      <c r="D51" s="285"/>
      <c r="E51" s="285"/>
      <c r="F51" s="285"/>
      <c r="G51" s="285"/>
      <c r="H51" s="285"/>
      <c r="I51" s="285"/>
      <c r="J51" s="285"/>
      <c r="K51" s="285"/>
      <c r="L51" s="285"/>
      <c r="M51" s="285"/>
      <c r="N51" s="285"/>
      <c r="O51" s="285"/>
    </row>
    <row r="52" customFormat="1" ht="15.75" customHeight="1" spans="3:15">
      <c r="C52" s="320"/>
      <c r="D52" s="321"/>
      <c r="E52" s="321"/>
      <c r="F52" s="321"/>
      <c r="G52" s="321"/>
      <c r="H52" s="166"/>
      <c r="I52" s="166"/>
      <c r="J52" s="166"/>
      <c r="K52" s="166"/>
      <c r="L52" s="166"/>
      <c r="M52" s="166"/>
      <c r="N52" s="166"/>
      <c r="O52" s="340" t="s">
        <v>859</v>
      </c>
    </row>
    <row r="53" customFormat="1" ht="15" customHeight="1" spans="3:15">
      <c r="C53" s="287" t="s">
        <v>1044</v>
      </c>
      <c r="D53" s="288" t="s">
        <v>987</v>
      </c>
      <c r="E53" s="289"/>
      <c r="F53" s="290"/>
      <c r="G53" s="200" t="s">
        <v>1045</v>
      </c>
      <c r="H53" s="291"/>
      <c r="I53" s="341"/>
      <c r="J53" s="342" t="s">
        <v>1025</v>
      </c>
      <c r="K53" s="343"/>
      <c r="L53" s="344"/>
      <c r="M53" s="200" t="s">
        <v>1026</v>
      </c>
      <c r="N53" s="291"/>
      <c r="O53" s="341"/>
    </row>
    <row r="54" customFormat="1" customHeight="1" spans="3:15">
      <c r="C54" s="292"/>
      <c r="D54" s="293" t="s">
        <v>1006</v>
      </c>
      <c r="E54" s="294" t="s">
        <v>1027</v>
      </c>
      <c r="F54" s="295" t="s">
        <v>1028</v>
      </c>
      <c r="G54" s="293" t="s">
        <v>1006</v>
      </c>
      <c r="H54" s="294" t="s">
        <v>1027</v>
      </c>
      <c r="I54" s="295" t="s">
        <v>1028</v>
      </c>
      <c r="J54" s="293" t="s">
        <v>1006</v>
      </c>
      <c r="K54" s="294" t="s">
        <v>1027</v>
      </c>
      <c r="L54" s="295" t="s">
        <v>1028</v>
      </c>
      <c r="M54" s="293" t="s">
        <v>1006</v>
      </c>
      <c r="N54" s="294" t="s">
        <v>1027</v>
      </c>
      <c r="O54" s="295" t="s">
        <v>1028</v>
      </c>
    </row>
    <row r="55" customFormat="1" ht="13.5" customHeight="1" spans="3:15">
      <c r="C55" s="171"/>
      <c r="D55" s="296"/>
      <c r="E55" s="297"/>
      <c r="F55" s="298"/>
      <c r="G55" s="296"/>
      <c r="H55" s="297"/>
      <c r="I55" s="298"/>
      <c r="J55" s="296"/>
      <c r="K55" s="297"/>
      <c r="L55" s="298"/>
      <c r="M55" s="296"/>
      <c r="N55" s="297"/>
      <c r="O55" s="298"/>
    </row>
    <row r="56" spans="3:15">
      <c r="C56" s="335" t="s">
        <v>1029</v>
      </c>
      <c r="D56" s="324">
        <v>60</v>
      </c>
      <c r="E56" s="180">
        <v>7096655</v>
      </c>
      <c r="F56" s="301">
        <v>118277.583333333</v>
      </c>
      <c r="G56" s="336">
        <v>58</v>
      </c>
      <c r="H56" s="303">
        <v>6661375</v>
      </c>
      <c r="I56" s="345">
        <v>114851.29</v>
      </c>
      <c r="J56" s="336">
        <v>0</v>
      </c>
      <c r="K56" s="303">
        <v>0</v>
      </c>
      <c r="L56" s="345">
        <v>0</v>
      </c>
      <c r="M56" s="300">
        <v>2</v>
      </c>
      <c r="N56" s="180">
        <v>435280</v>
      </c>
      <c r="O56" s="345">
        <v>217640</v>
      </c>
    </row>
    <row r="57" spans="3:15">
      <c r="C57" s="337" t="s">
        <v>1030</v>
      </c>
      <c r="D57" s="327">
        <v>60</v>
      </c>
      <c r="E57" s="184">
        <v>6722838</v>
      </c>
      <c r="F57" s="306">
        <v>112047.3</v>
      </c>
      <c r="G57" s="338">
        <v>58</v>
      </c>
      <c r="H57" s="308">
        <v>6287558</v>
      </c>
      <c r="I57" s="346">
        <v>108406.17</v>
      </c>
      <c r="J57" s="338">
        <v>0</v>
      </c>
      <c r="K57" s="308">
        <v>0</v>
      </c>
      <c r="L57" s="346">
        <v>0</v>
      </c>
      <c r="M57" s="305">
        <v>2</v>
      </c>
      <c r="N57" s="184">
        <v>435280</v>
      </c>
      <c r="O57" s="346">
        <v>217640</v>
      </c>
    </row>
    <row r="58" spans="3:15">
      <c r="C58" s="337" t="s">
        <v>1031</v>
      </c>
      <c r="D58" s="327">
        <v>60</v>
      </c>
      <c r="E58" s="184">
        <v>6672494</v>
      </c>
      <c r="F58" s="306">
        <v>111208.233333333</v>
      </c>
      <c r="G58" s="338">
        <v>58</v>
      </c>
      <c r="H58" s="308">
        <v>6237214</v>
      </c>
      <c r="I58" s="346">
        <v>107538.17</v>
      </c>
      <c r="J58" s="338">
        <v>0</v>
      </c>
      <c r="K58" s="308">
        <v>0</v>
      </c>
      <c r="L58" s="346">
        <v>0</v>
      </c>
      <c r="M58" s="305">
        <v>2</v>
      </c>
      <c r="N58" s="184">
        <v>435280</v>
      </c>
      <c r="O58" s="346">
        <v>217640</v>
      </c>
    </row>
    <row r="59" spans="3:15">
      <c r="C59" s="337" t="s">
        <v>1032</v>
      </c>
      <c r="D59" s="327">
        <v>60</v>
      </c>
      <c r="E59" s="184">
        <v>6902794</v>
      </c>
      <c r="F59" s="306">
        <v>115046.566666667</v>
      </c>
      <c r="G59" s="338">
        <v>58</v>
      </c>
      <c r="H59" s="308">
        <v>6467514</v>
      </c>
      <c r="I59" s="346">
        <v>111508.86</v>
      </c>
      <c r="J59" s="338">
        <v>0</v>
      </c>
      <c r="K59" s="308">
        <v>0</v>
      </c>
      <c r="L59" s="346">
        <v>0</v>
      </c>
      <c r="M59" s="305">
        <v>2</v>
      </c>
      <c r="N59" s="184">
        <v>435280</v>
      </c>
      <c r="O59" s="346">
        <v>217640</v>
      </c>
    </row>
    <row r="60" spans="3:15">
      <c r="C60" s="337" t="s">
        <v>1033</v>
      </c>
      <c r="D60" s="327">
        <v>60</v>
      </c>
      <c r="E60" s="184">
        <v>7326990</v>
      </c>
      <c r="F60" s="306">
        <v>122116.5</v>
      </c>
      <c r="G60" s="338">
        <v>58</v>
      </c>
      <c r="H60" s="308">
        <v>6891710</v>
      </c>
      <c r="I60" s="346">
        <v>118822.59</v>
      </c>
      <c r="J60" s="338">
        <v>0</v>
      </c>
      <c r="K60" s="308">
        <v>0</v>
      </c>
      <c r="L60" s="346">
        <v>0</v>
      </c>
      <c r="M60" s="305">
        <v>2</v>
      </c>
      <c r="N60" s="184">
        <v>435280</v>
      </c>
      <c r="O60" s="346">
        <v>217640</v>
      </c>
    </row>
    <row r="61" spans="3:15">
      <c r="C61" s="337" t="s">
        <v>1034</v>
      </c>
      <c r="D61" s="327">
        <v>60</v>
      </c>
      <c r="E61" s="184">
        <v>6218100</v>
      </c>
      <c r="F61" s="306">
        <v>103635</v>
      </c>
      <c r="G61" s="338">
        <v>58</v>
      </c>
      <c r="H61" s="308">
        <v>5782820</v>
      </c>
      <c r="I61" s="346">
        <v>99703.79</v>
      </c>
      <c r="J61" s="338">
        <v>0</v>
      </c>
      <c r="K61" s="308">
        <v>0</v>
      </c>
      <c r="L61" s="346">
        <v>0</v>
      </c>
      <c r="M61" s="305">
        <v>2</v>
      </c>
      <c r="N61" s="184">
        <v>435280</v>
      </c>
      <c r="O61" s="346">
        <v>217640</v>
      </c>
    </row>
    <row r="62" spans="3:15">
      <c r="C62" s="337" t="s">
        <v>1035</v>
      </c>
      <c r="D62" s="327">
        <v>60</v>
      </c>
      <c r="E62" s="184">
        <v>7024150</v>
      </c>
      <c r="F62" s="306">
        <v>117069.166666667</v>
      </c>
      <c r="G62" s="338">
        <v>58</v>
      </c>
      <c r="H62" s="308">
        <v>6588870</v>
      </c>
      <c r="I62" s="346">
        <v>113601.21</v>
      </c>
      <c r="J62" s="338">
        <v>0</v>
      </c>
      <c r="K62" s="308">
        <v>0</v>
      </c>
      <c r="L62" s="346">
        <v>0</v>
      </c>
      <c r="M62" s="305">
        <v>2</v>
      </c>
      <c r="N62" s="184">
        <v>435280</v>
      </c>
      <c r="O62" s="346">
        <v>217640</v>
      </c>
    </row>
    <row r="63" spans="3:15">
      <c r="C63" s="337" t="s">
        <v>1036</v>
      </c>
      <c r="D63" s="327">
        <v>60</v>
      </c>
      <c r="E63" s="184">
        <v>6802794</v>
      </c>
      <c r="F63" s="306">
        <v>113379.9</v>
      </c>
      <c r="G63" s="338">
        <v>58</v>
      </c>
      <c r="H63" s="308">
        <v>6367514</v>
      </c>
      <c r="I63" s="346">
        <v>109784.72</v>
      </c>
      <c r="J63" s="338">
        <v>0</v>
      </c>
      <c r="K63" s="308">
        <v>0</v>
      </c>
      <c r="L63" s="346">
        <v>0</v>
      </c>
      <c r="M63" s="305">
        <v>2</v>
      </c>
      <c r="N63" s="184">
        <v>435280</v>
      </c>
      <c r="O63" s="346">
        <v>217640</v>
      </c>
    </row>
    <row r="64" spans="3:15">
      <c r="C64" s="337" t="s">
        <v>1037</v>
      </c>
      <c r="D64" s="327">
        <v>60</v>
      </c>
      <c r="E64" s="184">
        <v>6572494</v>
      </c>
      <c r="F64" s="306">
        <v>109541.566666667</v>
      </c>
      <c r="G64" s="338">
        <v>58</v>
      </c>
      <c r="H64" s="308">
        <v>6137214</v>
      </c>
      <c r="I64" s="346">
        <v>105814.03</v>
      </c>
      <c r="J64" s="338">
        <v>0</v>
      </c>
      <c r="K64" s="308">
        <v>0</v>
      </c>
      <c r="L64" s="346">
        <v>0</v>
      </c>
      <c r="M64" s="305">
        <v>2</v>
      </c>
      <c r="N64" s="184">
        <v>435280</v>
      </c>
      <c r="O64" s="346">
        <v>217640</v>
      </c>
    </row>
    <row r="65" spans="3:15">
      <c r="C65" s="337" t="s">
        <v>1038</v>
      </c>
      <c r="D65" s="327">
        <v>60</v>
      </c>
      <c r="E65" s="184">
        <v>6924150</v>
      </c>
      <c r="F65" s="306">
        <v>115402.5</v>
      </c>
      <c r="G65" s="338">
        <v>58</v>
      </c>
      <c r="H65" s="308">
        <v>6488870</v>
      </c>
      <c r="I65" s="346">
        <v>111877.07</v>
      </c>
      <c r="J65" s="338">
        <v>0</v>
      </c>
      <c r="K65" s="308">
        <v>0</v>
      </c>
      <c r="L65" s="346">
        <v>0</v>
      </c>
      <c r="M65" s="305">
        <v>2</v>
      </c>
      <c r="N65" s="184">
        <v>435280</v>
      </c>
      <c r="O65" s="346">
        <v>217640</v>
      </c>
    </row>
    <row r="66" spans="3:15">
      <c r="C66" s="337" t="s">
        <v>1039</v>
      </c>
      <c r="D66" s="327">
        <v>60</v>
      </c>
      <c r="E66" s="184">
        <v>6572494</v>
      </c>
      <c r="F66" s="306">
        <v>109541.566666667</v>
      </c>
      <c r="G66" s="338">
        <v>58</v>
      </c>
      <c r="H66" s="308">
        <v>6137214</v>
      </c>
      <c r="I66" s="346">
        <v>105814.03</v>
      </c>
      <c r="J66" s="338">
        <v>0</v>
      </c>
      <c r="K66" s="308">
        <v>0</v>
      </c>
      <c r="L66" s="346">
        <v>0</v>
      </c>
      <c r="M66" s="305">
        <v>2</v>
      </c>
      <c r="N66" s="184">
        <v>435280</v>
      </c>
      <c r="O66" s="346">
        <v>217640</v>
      </c>
    </row>
    <row r="67" spans="3:15">
      <c r="C67" s="337" t="s">
        <v>1040</v>
      </c>
      <c r="D67" s="327">
        <v>60</v>
      </c>
      <c r="E67" s="184">
        <v>7302794</v>
      </c>
      <c r="F67" s="306">
        <v>121713.233333333</v>
      </c>
      <c r="G67" s="338">
        <v>58</v>
      </c>
      <c r="H67" s="308">
        <v>6867514</v>
      </c>
      <c r="I67" s="346">
        <v>118405.41</v>
      </c>
      <c r="J67" s="338">
        <v>0</v>
      </c>
      <c r="K67" s="308">
        <v>0</v>
      </c>
      <c r="L67" s="346">
        <v>0</v>
      </c>
      <c r="M67" s="305">
        <v>2</v>
      </c>
      <c r="N67" s="184">
        <v>435280</v>
      </c>
      <c r="O67" s="346">
        <v>217640</v>
      </c>
    </row>
    <row r="68" spans="3:15">
      <c r="C68" s="353" t="s">
        <v>987</v>
      </c>
      <c r="D68" s="327">
        <v>720</v>
      </c>
      <c r="E68" s="184">
        <v>82138747</v>
      </c>
      <c r="F68" s="306">
        <v>1368979.11666667</v>
      </c>
      <c r="G68" s="338">
        <v>696</v>
      </c>
      <c r="H68" s="308">
        <v>76915387</v>
      </c>
      <c r="I68" s="346">
        <v>1326127.34</v>
      </c>
      <c r="J68" s="338">
        <v>0</v>
      </c>
      <c r="K68" s="308">
        <v>0</v>
      </c>
      <c r="L68" s="346">
        <v>0</v>
      </c>
      <c r="M68" s="305">
        <v>24</v>
      </c>
      <c r="N68" s="184">
        <v>5223360</v>
      </c>
      <c r="O68" s="346">
        <v>2611680</v>
      </c>
    </row>
    <row r="69" customFormat="1" ht="13.5" customHeight="1" spans="3:15">
      <c r="C69" s="354" t="s">
        <v>1041</v>
      </c>
      <c r="D69" s="331">
        <v>60</v>
      </c>
      <c r="E69" s="233">
        <v>6844895.58333333</v>
      </c>
      <c r="F69" s="355">
        <v>114081.593055556</v>
      </c>
      <c r="G69" s="356">
        <v>58</v>
      </c>
      <c r="H69" s="234">
        <v>6409615.58333333</v>
      </c>
      <c r="I69" s="235">
        <v>110510.611666667</v>
      </c>
      <c r="J69" s="356">
        <v>0</v>
      </c>
      <c r="K69" s="234">
        <v>0</v>
      </c>
      <c r="L69" s="235">
        <v>0</v>
      </c>
      <c r="M69" s="359">
        <v>2</v>
      </c>
      <c r="N69" s="233">
        <v>435280</v>
      </c>
      <c r="O69" s="235">
        <v>217640</v>
      </c>
    </row>
    <row r="70" customFormat="1" ht="15" customHeight="1" spans="3:15">
      <c r="C70" s="334"/>
      <c r="D70" s="334"/>
      <c r="E70" s="334"/>
      <c r="F70" s="334"/>
      <c r="G70" s="334"/>
      <c r="H70" s="334"/>
      <c r="I70" s="334"/>
      <c r="J70" s="334"/>
      <c r="K70" s="334"/>
      <c r="L70" s="334"/>
      <c r="M70" s="334"/>
      <c r="N70" s="334"/>
      <c r="O70" s="166"/>
    </row>
    <row r="71" ht="13.5" spans="3:15"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</row>
    <row r="72" customFormat="1" ht="30" customHeight="1" spans="3:15">
      <c r="C72" s="357" t="s">
        <v>1047</v>
      </c>
      <c r="D72" s="358"/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60"/>
    </row>
    <row r="73" customFormat="1" ht="60" customHeight="1" spans="3:15">
      <c r="C73" s="219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6"/>
    </row>
  </sheetData>
  <mergeCells count="59">
    <mergeCell ref="C4:O4"/>
    <mergeCell ref="D6:F6"/>
    <mergeCell ref="G6:I6"/>
    <mergeCell ref="J6:L6"/>
    <mergeCell ref="M6:O6"/>
    <mergeCell ref="C23:N23"/>
    <mergeCell ref="C28:O28"/>
    <mergeCell ref="D30:F30"/>
    <mergeCell ref="G30:I30"/>
    <mergeCell ref="J30:L30"/>
    <mergeCell ref="M30:O30"/>
    <mergeCell ref="C47:N47"/>
    <mergeCell ref="C51:O51"/>
    <mergeCell ref="D53:F53"/>
    <mergeCell ref="G53:I53"/>
    <mergeCell ref="J53:L53"/>
    <mergeCell ref="M53:O53"/>
    <mergeCell ref="C70:N70"/>
    <mergeCell ref="C72:O72"/>
    <mergeCell ref="C73:O73"/>
    <mergeCell ref="C6:C8"/>
    <mergeCell ref="C30:C32"/>
    <mergeCell ref="C53:C55"/>
    <mergeCell ref="D7:D8"/>
    <mergeCell ref="D31:D32"/>
    <mergeCell ref="D54:D55"/>
    <mergeCell ref="E7:E8"/>
    <mergeCell ref="E31:E32"/>
    <mergeCell ref="E54:E55"/>
    <mergeCell ref="F7:F8"/>
    <mergeCell ref="F31:F32"/>
    <mergeCell ref="F54:F55"/>
    <mergeCell ref="G7:G8"/>
    <mergeCell ref="G31:G32"/>
    <mergeCell ref="G54:G55"/>
    <mergeCell ref="H7:H8"/>
    <mergeCell ref="H31:H32"/>
    <mergeCell ref="H54:H55"/>
    <mergeCell ref="I7:I8"/>
    <mergeCell ref="I31:I32"/>
    <mergeCell ref="I54:I55"/>
    <mergeCell ref="J7:J8"/>
    <mergeCell ref="J31:J32"/>
    <mergeCell ref="J54:J55"/>
    <mergeCell ref="K7:K8"/>
    <mergeCell ref="K31:K32"/>
    <mergeCell ref="K54:K55"/>
    <mergeCell ref="L7:L8"/>
    <mergeCell ref="L31:L32"/>
    <mergeCell ref="L54:L55"/>
    <mergeCell ref="M7:M8"/>
    <mergeCell ref="M31:M32"/>
    <mergeCell ref="M54:M55"/>
    <mergeCell ref="N7:N8"/>
    <mergeCell ref="N31:N32"/>
    <mergeCell ref="N54:N55"/>
    <mergeCell ref="O7:O8"/>
    <mergeCell ref="O31:O32"/>
    <mergeCell ref="O54:O55"/>
  </mergeCells>
  <pageMargins left="0.31496062992126" right="0.31496062992126" top="0.748031496062992" bottom="0.748031496062992" header="0.31496062992126" footer="0.31496062992126"/>
  <pageSetup paperSize="1" scale="7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5:A10"/>
  <sheetViews>
    <sheetView showGridLines="0" workbookViewId="0">
      <selection activeCell="B10" sqref="B10"/>
    </sheetView>
  </sheetViews>
  <sheetFormatPr defaultColWidth="9" defaultRowHeight="12.75"/>
  <cols>
    <col min="1" max="16384" width="9" customWidth="1"/>
  </cols>
  <sheetData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</sheetData>
  <pageMargins left="0.7" right="0.7" top="0.75" bottom="0.75" header="0.3" footer="0.3"/>
  <pageSetup paperSize="1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2:G23"/>
  <sheetViews>
    <sheetView showGridLines="0" topLeftCell="A4" workbookViewId="0">
      <selection activeCell="C8" sqref="C8 C8:G20"/>
    </sheetView>
  </sheetViews>
  <sheetFormatPr defaultColWidth="9" defaultRowHeight="12.75" outlineLevelCol="6"/>
  <cols>
    <col min="1" max="1" width="2.85714285714286" customWidth="1"/>
    <col min="2" max="2" width="14" customWidth="1"/>
    <col min="3" max="7" width="32.7142857142857" customWidth="1"/>
  </cols>
  <sheetData>
    <row r="2" customFormat="1" ht="15.75" customHeight="1" spans="7:7">
      <c r="G2" s="1" t="s">
        <v>1048</v>
      </c>
    </row>
    <row r="4" customFormat="1" ht="15.75" customHeight="1" spans="2:7">
      <c r="B4" s="267" t="s">
        <v>1049</v>
      </c>
      <c r="C4" s="267"/>
      <c r="D4" s="267"/>
      <c r="E4" s="267"/>
      <c r="F4" s="267"/>
      <c r="G4" s="267"/>
    </row>
    <row r="5" customFormat="1" ht="16.5" customHeight="1" spans="2:7">
      <c r="B5" s="4"/>
      <c r="C5" s="4"/>
      <c r="D5" s="4"/>
      <c r="E5" s="4"/>
      <c r="F5" s="4"/>
      <c r="G5" s="43" t="s">
        <v>859</v>
      </c>
    </row>
    <row r="6" customFormat="1" ht="67.7" customHeight="1" spans="1:7">
      <c r="A6" s="268"/>
      <c r="B6" s="269" t="s">
        <v>1050</v>
      </c>
      <c r="C6" s="270" t="s">
        <v>1051</v>
      </c>
      <c r="D6" s="270" t="s">
        <v>1052</v>
      </c>
      <c r="E6" s="271" t="s">
        <v>1053</v>
      </c>
      <c r="F6" s="271" t="s">
        <v>1054</v>
      </c>
      <c r="G6" s="272" t="s">
        <v>1055</v>
      </c>
    </row>
    <row r="7" customFormat="1" ht="16.5" customHeight="1" spans="1:7">
      <c r="A7" s="268"/>
      <c r="B7" s="273"/>
      <c r="C7" s="274">
        <v>1</v>
      </c>
      <c r="D7" s="274">
        <v>2</v>
      </c>
      <c r="E7" s="275">
        <v>3</v>
      </c>
      <c r="F7" s="275">
        <v>4</v>
      </c>
      <c r="G7" s="276" t="s">
        <v>1056</v>
      </c>
    </row>
    <row r="8" customFormat="1" ht="20.1" customHeight="1" spans="1:7">
      <c r="A8" s="268"/>
      <c r="B8" s="277" t="s">
        <v>1029</v>
      </c>
      <c r="C8" s="22"/>
      <c r="D8" s="22"/>
      <c r="E8" s="24"/>
      <c r="F8" s="24"/>
      <c r="G8" s="48"/>
    </row>
    <row r="9" customFormat="1" ht="20.1" customHeight="1" spans="1:7">
      <c r="A9" s="268"/>
      <c r="B9" s="277" t="s">
        <v>1030</v>
      </c>
      <c r="C9" s="29"/>
      <c r="D9" s="29"/>
      <c r="E9" s="30"/>
      <c r="F9" s="30"/>
      <c r="G9" s="49"/>
    </row>
    <row r="10" customFormat="1" ht="20.1" customHeight="1" spans="1:7">
      <c r="A10" s="268"/>
      <c r="B10" s="277" t="s">
        <v>1031</v>
      </c>
      <c r="C10" s="29"/>
      <c r="D10" s="29"/>
      <c r="E10" s="30"/>
      <c r="F10" s="30"/>
      <c r="G10" s="49"/>
    </row>
    <row r="11" customFormat="1" ht="20.1" customHeight="1" spans="1:7">
      <c r="A11" s="268"/>
      <c r="B11" s="277" t="s">
        <v>1032</v>
      </c>
      <c r="C11" s="29"/>
      <c r="D11" s="29"/>
      <c r="E11" s="30"/>
      <c r="F11" s="30"/>
      <c r="G11" s="49"/>
    </row>
    <row r="12" customFormat="1" ht="20.1" customHeight="1" spans="1:7">
      <c r="A12" s="268"/>
      <c r="B12" s="277" t="s">
        <v>1033</v>
      </c>
      <c r="C12" s="29"/>
      <c r="D12" s="29"/>
      <c r="E12" s="30"/>
      <c r="F12" s="30"/>
      <c r="G12" s="49"/>
    </row>
    <row r="13" customFormat="1" ht="20.1" customHeight="1" spans="1:7">
      <c r="A13" s="268"/>
      <c r="B13" s="277" t="s">
        <v>1034</v>
      </c>
      <c r="C13" s="29"/>
      <c r="D13" s="29"/>
      <c r="E13" s="30"/>
      <c r="F13" s="30"/>
      <c r="G13" s="49"/>
    </row>
    <row r="14" customFormat="1" ht="20.1" customHeight="1" spans="1:7">
      <c r="A14" s="268"/>
      <c r="B14" s="277" t="s">
        <v>1035</v>
      </c>
      <c r="C14" s="29"/>
      <c r="D14" s="29"/>
      <c r="E14" s="30"/>
      <c r="F14" s="30"/>
      <c r="G14" s="49"/>
    </row>
    <row r="15" customFormat="1" ht="20.1" customHeight="1" spans="1:7">
      <c r="A15" s="268"/>
      <c r="B15" s="277" t="s">
        <v>1036</v>
      </c>
      <c r="C15" s="29"/>
      <c r="D15" s="29"/>
      <c r="E15" s="30"/>
      <c r="F15" s="30"/>
      <c r="G15" s="49"/>
    </row>
    <row r="16" customFormat="1" ht="20.1" customHeight="1" spans="1:7">
      <c r="A16" s="268"/>
      <c r="B16" s="277" t="s">
        <v>1037</v>
      </c>
      <c r="C16" s="29"/>
      <c r="D16" s="29"/>
      <c r="E16" s="30"/>
      <c r="F16" s="30"/>
      <c r="G16" s="49"/>
    </row>
    <row r="17" customFormat="1" ht="20.1" customHeight="1" spans="1:7">
      <c r="A17" s="268"/>
      <c r="B17" s="277" t="s">
        <v>1038</v>
      </c>
      <c r="C17" s="29"/>
      <c r="D17" s="29"/>
      <c r="E17" s="30"/>
      <c r="F17" s="30"/>
      <c r="G17" s="49"/>
    </row>
    <row r="18" customFormat="1" ht="20.1" customHeight="1" spans="1:7">
      <c r="A18" s="268"/>
      <c r="B18" s="277" t="s">
        <v>1039</v>
      </c>
      <c r="C18" s="29"/>
      <c r="D18" s="29"/>
      <c r="E18" s="30"/>
      <c r="F18" s="30"/>
      <c r="G18" s="49"/>
    </row>
    <row r="19" customFormat="1" ht="20.1" customHeight="1" spans="1:7">
      <c r="A19" s="268"/>
      <c r="B19" s="278" t="s">
        <v>1040</v>
      </c>
      <c r="C19" s="36"/>
      <c r="D19" s="36"/>
      <c r="E19" s="37"/>
      <c r="F19" s="37"/>
      <c r="G19" s="50"/>
    </row>
    <row r="20" customFormat="1" ht="20.1" customHeight="1" spans="1:7">
      <c r="A20" s="268"/>
      <c r="B20" s="279" t="s">
        <v>987</v>
      </c>
      <c r="C20" s="280"/>
      <c r="D20" s="280"/>
      <c r="E20" s="281"/>
      <c r="F20" s="281"/>
      <c r="G20" s="282"/>
    </row>
    <row r="21" customFormat="1" ht="15.75" customHeight="1" spans="2:7">
      <c r="B21" s="4"/>
      <c r="C21" s="4"/>
      <c r="D21" s="4"/>
      <c r="E21" s="4"/>
      <c r="F21" s="4"/>
      <c r="G21" s="4"/>
    </row>
    <row r="22" customFormat="1" ht="15.75" customHeight="1" spans="2:7">
      <c r="B22" s="283"/>
      <c r="C22" s="4"/>
      <c r="D22" s="4"/>
      <c r="E22" s="4"/>
      <c r="F22" s="4"/>
      <c r="G22" s="4"/>
    </row>
    <row r="23" customFormat="1" ht="15" customHeight="1" spans="2:7">
      <c r="B23" s="284" t="s">
        <v>1057</v>
      </c>
      <c r="C23" s="284"/>
      <c r="D23" s="284"/>
      <c r="E23" s="284"/>
      <c r="F23" s="284"/>
      <c r="G23" s="284"/>
    </row>
  </sheetData>
  <mergeCells count="2">
    <mergeCell ref="B4:G4"/>
    <mergeCell ref="B23:G23"/>
  </mergeCells>
  <pageMargins left="0.511811023622047" right="0.118110236220472" top="0.748031496062992" bottom="0.748031496062992" header="0.31496062992126" footer="0.31496062992126"/>
  <pageSetup paperSize="1" scale="70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A1:F13"/>
  <sheetViews>
    <sheetView showGridLines="0" zoomScale="115" zoomScaleNormal="115" workbookViewId="0">
      <selection activeCell="F1" sqref="F1"/>
    </sheetView>
  </sheetViews>
  <sheetFormatPr defaultColWidth="9" defaultRowHeight="12.75" outlineLevelCol="5"/>
  <cols>
    <col min="1" max="1" width="19.7142857142857" customWidth="1"/>
    <col min="2" max="2" width="20.7142857142857" customWidth="1"/>
    <col min="3" max="3" width="19.1428571428571" customWidth="1"/>
    <col min="4" max="4" width="20.7142857142857" customWidth="1"/>
    <col min="5" max="5" width="18.2857142857143" customWidth="1"/>
    <col min="6" max="6" width="18.8571428571429" customWidth="1"/>
  </cols>
  <sheetData>
    <row r="1" spans="6:6">
      <c r="F1" s="244" t="s">
        <v>1058</v>
      </c>
    </row>
    <row r="3" customFormat="1" ht="18" customHeight="1" spans="1:6">
      <c r="A3" s="245" t="s">
        <v>1059</v>
      </c>
      <c r="B3" s="245"/>
      <c r="C3" s="245"/>
      <c r="D3" s="245"/>
      <c r="E3" s="245"/>
      <c r="F3" s="245"/>
    </row>
    <row r="4" customFormat="1" ht="18" customHeight="1" spans="1:6">
      <c r="A4" s="246"/>
      <c r="B4" s="247"/>
      <c r="C4" s="247"/>
      <c r="D4" s="247"/>
      <c r="E4" s="247"/>
      <c r="F4" s="244" t="s">
        <v>859</v>
      </c>
    </row>
    <row r="5" customFormat="1" ht="20.1" customHeight="1" spans="1:6">
      <c r="A5" s="248"/>
      <c r="B5" s="249"/>
      <c r="C5" s="250" t="s">
        <v>1060</v>
      </c>
      <c r="D5" s="251"/>
      <c r="E5" s="250" t="s">
        <v>1061</v>
      </c>
      <c r="F5" s="251"/>
    </row>
    <row r="6" customFormat="1" ht="20.1" customHeight="1" spans="1:6">
      <c r="A6" s="252"/>
      <c r="B6" s="253"/>
      <c r="C6" s="254" t="s">
        <v>1062</v>
      </c>
      <c r="D6" s="255" t="s">
        <v>1063</v>
      </c>
      <c r="E6" s="254" t="s">
        <v>1062</v>
      </c>
      <c r="F6" s="255" t="s">
        <v>1063</v>
      </c>
    </row>
    <row r="7" customFormat="1" ht="20.1" customHeight="1" spans="1:6">
      <c r="A7" s="256" t="s">
        <v>1064</v>
      </c>
      <c r="B7" s="257" t="s">
        <v>1065</v>
      </c>
      <c r="C7" s="258">
        <v>73094</v>
      </c>
      <c r="D7" s="259">
        <v>53410</v>
      </c>
      <c r="E7" s="258">
        <v>81272</v>
      </c>
      <c r="F7" s="259">
        <v>59471</v>
      </c>
    </row>
    <row r="8" customFormat="1" ht="20.1" customHeight="1" spans="1:6">
      <c r="A8" s="260"/>
      <c r="B8" s="261" t="s">
        <v>1066</v>
      </c>
      <c r="C8" s="262">
        <v>126559</v>
      </c>
      <c r="D8" s="263">
        <v>90889</v>
      </c>
      <c r="E8" s="262">
        <v>128770</v>
      </c>
      <c r="F8" s="263">
        <v>92767</v>
      </c>
    </row>
    <row r="9" customFormat="1" ht="20.1" customHeight="1" spans="1:6">
      <c r="A9" s="264" t="s">
        <v>1067</v>
      </c>
      <c r="B9" s="265" t="s">
        <v>1065</v>
      </c>
      <c r="C9" s="258">
        <v>145582</v>
      </c>
      <c r="D9" s="259">
        <v>104223</v>
      </c>
      <c r="E9" s="258">
        <v>147643</v>
      </c>
      <c r="F9" s="259">
        <v>105997</v>
      </c>
    </row>
    <row r="10" customFormat="1" ht="20.1" customHeight="1" spans="1:6">
      <c r="A10" s="266"/>
      <c r="B10" s="261" t="s">
        <v>1066</v>
      </c>
      <c r="C10" s="262">
        <v>165581</v>
      </c>
      <c r="D10" s="263">
        <v>118243</v>
      </c>
      <c r="E10" s="262">
        <v>192764</v>
      </c>
      <c r="F10" s="263">
        <v>137627</v>
      </c>
    </row>
    <row r="11" ht="13.5"/>
    <row r="12" ht="13.5" spans="1:6">
      <c r="A12" s="217" t="s">
        <v>1068</v>
      </c>
      <c r="B12" s="218"/>
      <c r="C12" s="218"/>
      <c r="D12" s="218"/>
      <c r="E12" s="218"/>
      <c r="F12" s="225"/>
    </row>
    <row r="13" customFormat="1" ht="60" customHeight="1" spans="1:6">
      <c r="A13" s="219"/>
      <c r="B13" s="220"/>
      <c r="C13" s="220"/>
      <c r="D13" s="220"/>
      <c r="E13" s="220"/>
      <c r="F13" s="226"/>
    </row>
  </sheetData>
  <mergeCells count="8">
    <mergeCell ref="A3:F3"/>
    <mergeCell ref="C5:D5"/>
    <mergeCell ref="E5:F5"/>
    <mergeCell ref="A12:F12"/>
    <mergeCell ref="A13:F13"/>
    <mergeCell ref="A7:A8"/>
    <mergeCell ref="A9:A10"/>
    <mergeCell ref="A5:B6"/>
  </mergeCells>
  <pageMargins left="0.708661417322835" right="0.708661417322835" top="0.748031496062992" bottom="0.748031496062992" header="0.31496062992126" footer="0.31496062992126"/>
  <pageSetup paperSize="9" scale="95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L48"/>
  <sheetViews>
    <sheetView showGridLines="0" workbookViewId="0">
      <selection activeCell="H13" sqref="H13"/>
    </sheetView>
  </sheetViews>
  <sheetFormatPr defaultColWidth="9" defaultRowHeight="12.75"/>
  <cols>
    <col min="1" max="2" width="9.14285714285714" customWidth="1"/>
    <col min="3" max="13" width="12.7142857142857" customWidth="1"/>
  </cols>
  <sheetData>
    <row r="2" customFormat="1" ht="15.75" customHeight="1" spans="12:12">
      <c r="L2" s="1" t="s">
        <v>1069</v>
      </c>
    </row>
    <row r="3" customFormat="1" ht="20.25" customHeight="1" spans="2:12">
      <c r="B3" s="165" t="s">
        <v>1070</v>
      </c>
      <c r="C3" s="165"/>
      <c r="D3" s="165"/>
      <c r="E3" s="165"/>
      <c r="F3" s="165"/>
      <c r="G3" s="165"/>
      <c r="H3" s="165"/>
      <c r="I3" s="165"/>
      <c r="J3" s="165"/>
      <c r="K3" s="221"/>
      <c r="L3" s="221"/>
    </row>
    <row r="4" customFormat="1" ht="15.75" customHeight="1" spans="2:12">
      <c r="B4" s="166"/>
      <c r="C4" s="166"/>
      <c r="D4" s="166"/>
      <c r="E4" s="166"/>
      <c r="F4" s="166"/>
      <c r="G4" s="166"/>
      <c r="H4" s="166"/>
      <c r="I4" s="166"/>
      <c r="J4" s="222" t="s">
        <v>859</v>
      </c>
      <c r="K4" s="166"/>
      <c r="L4" s="222"/>
    </row>
    <row r="5" customFormat="1" ht="30" customHeight="1" spans="2:12">
      <c r="B5" s="167" t="s">
        <v>1050</v>
      </c>
      <c r="C5" s="168" t="s">
        <v>1071</v>
      </c>
      <c r="D5" s="169"/>
      <c r="E5" s="169"/>
      <c r="F5" s="170"/>
      <c r="G5" s="169" t="s">
        <v>1072</v>
      </c>
      <c r="H5" s="169"/>
      <c r="I5" s="169"/>
      <c r="J5" s="170"/>
      <c r="K5" s="223"/>
      <c r="L5" s="223"/>
    </row>
    <row r="6" customFormat="1" ht="24.75" customHeight="1" spans="2:12">
      <c r="B6" s="171"/>
      <c r="C6" s="172" t="s">
        <v>1073</v>
      </c>
      <c r="D6" s="173" t="s">
        <v>1074</v>
      </c>
      <c r="E6" s="173" t="s">
        <v>1075</v>
      </c>
      <c r="F6" s="174" t="s">
        <v>1076</v>
      </c>
      <c r="G6" s="172" t="s">
        <v>1073</v>
      </c>
      <c r="H6" s="173" t="s">
        <v>1074</v>
      </c>
      <c r="I6" s="173" t="s">
        <v>1075</v>
      </c>
      <c r="J6" s="174" t="s">
        <v>1076</v>
      </c>
      <c r="K6" s="224"/>
      <c r="L6" s="224"/>
    </row>
    <row r="7" customFormat="1" ht="15.75" customHeight="1" spans="2:12">
      <c r="B7" s="175"/>
      <c r="C7" s="176" t="s">
        <v>1077</v>
      </c>
      <c r="D7" s="177">
        <v>1</v>
      </c>
      <c r="E7" s="177">
        <v>2</v>
      </c>
      <c r="F7" s="178">
        <v>3</v>
      </c>
      <c r="G7" s="176" t="s">
        <v>1077</v>
      </c>
      <c r="H7" s="177">
        <v>1</v>
      </c>
      <c r="I7" s="177">
        <v>2</v>
      </c>
      <c r="J7" s="178">
        <v>3</v>
      </c>
      <c r="K7" s="224"/>
      <c r="L7" s="224"/>
    </row>
    <row r="8" customFormat="1" ht="15" customHeight="1" spans="2:12">
      <c r="B8" s="179" t="s">
        <v>1029</v>
      </c>
      <c r="C8" s="227">
        <v>45000</v>
      </c>
      <c r="D8" s="227">
        <v>20000</v>
      </c>
      <c r="E8" s="228">
        <v>12500</v>
      </c>
      <c r="F8" s="229">
        <v>2</v>
      </c>
      <c r="G8" s="227">
        <v>45000</v>
      </c>
      <c r="H8" s="227">
        <v>20000</v>
      </c>
      <c r="I8" s="228">
        <v>12500</v>
      </c>
      <c r="J8" s="229">
        <v>2</v>
      </c>
      <c r="K8" s="166"/>
      <c r="L8" s="166"/>
    </row>
    <row r="9" customFormat="1" ht="15" customHeight="1" spans="2:12">
      <c r="B9" s="183" t="s">
        <v>1030</v>
      </c>
      <c r="C9" s="230">
        <v>45000</v>
      </c>
      <c r="D9" s="230">
        <v>20000</v>
      </c>
      <c r="E9" s="231">
        <v>12500</v>
      </c>
      <c r="F9" s="232">
        <v>2</v>
      </c>
      <c r="G9" s="230">
        <v>45000</v>
      </c>
      <c r="H9" s="230">
        <v>20000</v>
      </c>
      <c r="I9" s="231">
        <v>12500</v>
      </c>
      <c r="J9" s="232">
        <v>2</v>
      </c>
      <c r="K9" s="166"/>
      <c r="L9" s="166"/>
    </row>
    <row r="10" customFormat="1" ht="15" customHeight="1" spans="2:12">
      <c r="B10" s="183" t="s">
        <v>1031</v>
      </c>
      <c r="C10" s="230">
        <v>45000</v>
      </c>
      <c r="D10" s="230">
        <v>20000</v>
      </c>
      <c r="E10" s="231">
        <v>12500</v>
      </c>
      <c r="F10" s="232">
        <v>2</v>
      </c>
      <c r="G10" s="230">
        <v>45000</v>
      </c>
      <c r="H10" s="230">
        <v>20000</v>
      </c>
      <c r="I10" s="231">
        <v>12500</v>
      </c>
      <c r="J10" s="232">
        <v>2</v>
      </c>
      <c r="K10" s="166"/>
      <c r="L10" s="166"/>
    </row>
    <row r="11" customFormat="1" ht="15" customHeight="1" spans="2:12">
      <c r="B11" s="183" t="s">
        <v>1032</v>
      </c>
      <c r="C11" s="230">
        <v>45000</v>
      </c>
      <c r="D11" s="230">
        <v>20000</v>
      </c>
      <c r="E11" s="231">
        <v>12500</v>
      </c>
      <c r="F11" s="232">
        <v>2</v>
      </c>
      <c r="G11" s="230">
        <v>45000</v>
      </c>
      <c r="H11" s="230">
        <v>20000</v>
      </c>
      <c r="I11" s="231">
        <v>12500</v>
      </c>
      <c r="J11" s="232">
        <v>2</v>
      </c>
      <c r="K11" s="166"/>
      <c r="L11" s="166"/>
    </row>
    <row r="12" customFormat="1" ht="15" customHeight="1" spans="2:12">
      <c r="B12" s="183" t="s">
        <v>1033</v>
      </c>
      <c r="C12" s="230">
        <v>45000</v>
      </c>
      <c r="D12" s="230">
        <v>20000</v>
      </c>
      <c r="E12" s="231">
        <v>12500</v>
      </c>
      <c r="F12" s="232">
        <v>2</v>
      </c>
      <c r="G12" s="230">
        <v>45000</v>
      </c>
      <c r="H12" s="230">
        <v>20000</v>
      </c>
      <c r="I12" s="231">
        <v>12500</v>
      </c>
      <c r="J12" s="232">
        <v>2</v>
      </c>
      <c r="K12" s="166"/>
      <c r="L12" s="166"/>
    </row>
    <row r="13" customFormat="1" ht="15" customHeight="1" spans="2:12">
      <c r="B13" s="183" t="s">
        <v>1034</v>
      </c>
      <c r="C13" s="230">
        <v>45000</v>
      </c>
      <c r="D13" s="230">
        <v>20000</v>
      </c>
      <c r="E13" s="231">
        <v>12500</v>
      </c>
      <c r="F13" s="232">
        <v>2</v>
      </c>
      <c r="G13" s="230">
        <v>45000</v>
      </c>
      <c r="H13" s="230">
        <v>20000</v>
      </c>
      <c r="I13" s="231">
        <v>12500</v>
      </c>
      <c r="J13" s="232">
        <v>2</v>
      </c>
      <c r="K13" s="166"/>
      <c r="L13" s="166"/>
    </row>
    <row r="14" customFormat="1" ht="15" customHeight="1" spans="2:12">
      <c r="B14" s="183" t="s">
        <v>1035</v>
      </c>
      <c r="C14" s="230">
        <v>45000</v>
      </c>
      <c r="D14" s="230">
        <v>20000</v>
      </c>
      <c r="E14" s="231">
        <v>12500</v>
      </c>
      <c r="F14" s="232">
        <v>2</v>
      </c>
      <c r="G14" s="230">
        <v>45000</v>
      </c>
      <c r="H14" s="230">
        <v>20000</v>
      </c>
      <c r="I14" s="231">
        <v>12500</v>
      </c>
      <c r="J14" s="232">
        <v>2</v>
      </c>
      <c r="K14" s="166"/>
      <c r="L14" s="166"/>
    </row>
    <row r="15" customFormat="1" ht="15" customHeight="1" spans="2:12">
      <c r="B15" s="183" t="s">
        <v>1036</v>
      </c>
      <c r="C15" s="230">
        <v>45000</v>
      </c>
      <c r="D15" s="230">
        <v>20000</v>
      </c>
      <c r="E15" s="231">
        <v>12500</v>
      </c>
      <c r="F15" s="232">
        <v>2</v>
      </c>
      <c r="G15" s="230">
        <v>45000</v>
      </c>
      <c r="H15" s="230">
        <v>20000</v>
      </c>
      <c r="I15" s="231">
        <v>12500</v>
      </c>
      <c r="J15" s="232">
        <v>2</v>
      </c>
      <c r="K15" s="166"/>
      <c r="L15" s="166"/>
    </row>
    <row r="16" customFormat="1" ht="15" customHeight="1" spans="2:12">
      <c r="B16" s="183" t="s">
        <v>1037</v>
      </c>
      <c r="C16" s="230">
        <v>45000</v>
      </c>
      <c r="D16" s="230">
        <v>20000</v>
      </c>
      <c r="E16" s="231">
        <v>12500</v>
      </c>
      <c r="F16" s="232">
        <v>2</v>
      </c>
      <c r="G16" s="230">
        <v>45000</v>
      </c>
      <c r="H16" s="230">
        <v>20000</v>
      </c>
      <c r="I16" s="231">
        <v>12500</v>
      </c>
      <c r="J16" s="232">
        <v>2</v>
      </c>
      <c r="K16" s="166"/>
      <c r="L16" s="166"/>
    </row>
    <row r="17" customFormat="1" ht="15" customHeight="1" spans="2:12">
      <c r="B17" s="183" t="s">
        <v>1038</v>
      </c>
      <c r="C17" s="230">
        <v>45000</v>
      </c>
      <c r="D17" s="230">
        <v>20000</v>
      </c>
      <c r="E17" s="231">
        <v>12500</v>
      </c>
      <c r="F17" s="232">
        <v>2</v>
      </c>
      <c r="G17" s="230">
        <v>45000</v>
      </c>
      <c r="H17" s="230">
        <v>20000</v>
      </c>
      <c r="I17" s="231">
        <v>12500</v>
      </c>
      <c r="J17" s="232">
        <v>2</v>
      </c>
      <c r="K17" s="166"/>
      <c r="L17" s="166"/>
    </row>
    <row r="18" customFormat="1" ht="15" customHeight="1" spans="2:12">
      <c r="B18" s="183" t="s">
        <v>1039</v>
      </c>
      <c r="C18" s="230">
        <v>45000</v>
      </c>
      <c r="D18" s="230">
        <v>20000</v>
      </c>
      <c r="E18" s="231">
        <v>12500</v>
      </c>
      <c r="F18" s="232">
        <v>2</v>
      </c>
      <c r="G18" s="230">
        <v>45000</v>
      </c>
      <c r="H18" s="230">
        <v>20000</v>
      </c>
      <c r="I18" s="231">
        <v>12500</v>
      </c>
      <c r="J18" s="232">
        <v>2</v>
      </c>
      <c r="K18" s="166"/>
      <c r="L18" s="166"/>
    </row>
    <row r="19" customFormat="1" ht="15.75" customHeight="1" spans="2:12">
      <c r="B19" s="187" t="s">
        <v>1040</v>
      </c>
      <c r="C19" s="233">
        <v>45000</v>
      </c>
      <c r="D19" s="233">
        <v>20000</v>
      </c>
      <c r="E19" s="234">
        <v>12500</v>
      </c>
      <c r="F19" s="235">
        <v>2</v>
      </c>
      <c r="G19" s="233">
        <v>45000</v>
      </c>
      <c r="H19" s="233">
        <v>20000</v>
      </c>
      <c r="I19" s="234">
        <v>12500</v>
      </c>
      <c r="J19" s="235">
        <v>2</v>
      </c>
      <c r="K19" s="166"/>
      <c r="L19" s="166"/>
    </row>
    <row r="20" customFormat="1" ht="15.75" customHeight="1" spans="2:12">
      <c r="B20" s="191" t="s">
        <v>987</v>
      </c>
      <c r="C20" s="236">
        <v>540000</v>
      </c>
      <c r="D20" s="236">
        <v>240000</v>
      </c>
      <c r="E20" s="237">
        <v>150000</v>
      </c>
      <c r="F20" s="238">
        <v>24</v>
      </c>
      <c r="G20" s="236">
        <v>540000</v>
      </c>
      <c r="H20" s="236">
        <v>240000</v>
      </c>
      <c r="I20" s="237">
        <v>150000</v>
      </c>
      <c r="J20" s="238">
        <v>24</v>
      </c>
      <c r="K20" s="166"/>
      <c r="L20" s="166"/>
    </row>
    <row r="21" customFormat="1" ht="15.75" customHeight="1" spans="2:12">
      <c r="B21" s="195" t="s">
        <v>1041</v>
      </c>
      <c r="C21" s="239">
        <v>45000</v>
      </c>
      <c r="D21" s="239">
        <v>20000</v>
      </c>
      <c r="E21" s="240">
        <v>12500</v>
      </c>
      <c r="F21" s="241">
        <v>2</v>
      </c>
      <c r="G21" s="239">
        <v>45000</v>
      </c>
      <c r="H21" s="239">
        <v>20000</v>
      </c>
      <c r="I21" s="240">
        <v>12500</v>
      </c>
      <c r="J21" s="241">
        <v>2</v>
      </c>
      <c r="K21" s="166"/>
      <c r="L21" s="166"/>
    </row>
    <row r="22" spans="2:12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</row>
    <row r="23" spans="2:12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2:12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customFormat="1" ht="20.25" customHeight="1" spans="2:12">
      <c r="B25" s="165" t="s">
        <v>1078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65"/>
    </row>
    <row r="26" customFormat="1" ht="15.75" customHeight="1" spans="2:12">
      <c r="B26" s="199"/>
      <c r="C26" s="199"/>
      <c r="D26" s="199"/>
      <c r="E26" s="199"/>
      <c r="F26" s="199"/>
      <c r="G26" s="199"/>
      <c r="H26" s="166"/>
      <c r="I26" s="166"/>
      <c r="J26" s="166"/>
      <c r="K26" s="166"/>
      <c r="L26" s="222" t="s">
        <v>859</v>
      </c>
    </row>
    <row r="27" customFormat="1" ht="30" customHeight="1" spans="2:12">
      <c r="B27" s="200" t="s">
        <v>1050</v>
      </c>
      <c r="C27" s="201" t="s">
        <v>1071</v>
      </c>
      <c r="D27" s="169"/>
      <c r="E27" s="169"/>
      <c r="F27" s="169"/>
      <c r="G27" s="170"/>
      <c r="H27" s="168" t="s">
        <v>1072</v>
      </c>
      <c r="I27" s="169"/>
      <c r="J27" s="169"/>
      <c r="K27" s="169"/>
      <c r="L27" s="170"/>
    </row>
    <row r="28" customFormat="1" ht="30" customHeight="1" spans="2:12">
      <c r="B28" s="202"/>
      <c r="C28" s="173" t="s">
        <v>1073</v>
      </c>
      <c r="D28" s="173" t="s">
        <v>1074</v>
      </c>
      <c r="E28" s="173" t="s">
        <v>1075</v>
      </c>
      <c r="F28" s="173" t="s">
        <v>1076</v>
      </c>
      <c r="G28" s="203" t="s">
        <v>1079</v>
      </c>
      <c r="H28" s="173" t="s">
        <v>1073</v>
      </c>
      <c r="I28" s="173" t="s">
        <v>1074</v>
      </c>
      <c r="J28" s="173" t="s">
        <v>1075</v>
      </c>
      <c r="K28" s="173" t="s">
        <v>1076</v>
      </c>
      <c r="L28" s="203" t="s">
        <v>1079</v>
      </c>
    </row>
    <row r="29" customFormat="1" ht="15.75" customHeight="1" spans="2:12">
      <c r="B29" s="204"/>
      <c r="C29" s="177" t="s">
        <v>1077</v>
      </c>
      <c r="D29" s="177">
        <v>1</v>
      </c>
      <c r="E29" s="177">
        <v>2</v>
      </c>
      <c r="F29" s="177">
        <v>3</v>
      </c>
      <c r="G29" s="205">
        <v>4</v>
      </c>
      <c r="H29" s="177" t="s">
        <v>1077</v>
      </c>
      <c r="I29" s="177">
        <v>1</v>
      </c>
      <c r="J29" s="177">
        <v>2</v>
      </c>
      <c r="K29" s="177">
        <v>3</v>
      </c>
      <c r="L29" s="205">
        <v>4</v>
      </c>
    </row>
    <row r="30" spans="2:12">
      <c r="B30" s="206" t="s">
        <v>1029</v>
      </c>
      <c r="C30" s="227">
        <v>139955</v>
      </c>
      <c r="D30" s="227">
        <v>76665</v>
      </c>
      <c r="E30" s="228">
        <v>31645</v>
      </c>
      <c r="F30" s="228">
        <v>2</v>
      </c>
      <c r="G30" s="229"/>
      <c r="H30" s="227">
        <v>139955</v>
      </c>
      <c r="I30" s="227">
        <v>76665</v>
      </c>
      <c r="J30" s="228">
        <v>31645</v>
      </c>
      <c r="K30" s="228">
        <v>2</v>
      </c>
      <c r="L30" s="229"/>
    </row>
    <row r="31" spans="2:12">
      <c r="B31" s="207" t="s">
        <v>1030</v>
      </c>
      <c r="C31" s="230">
        <v>139955</v>
      </c>
      <c r="D31" s="230">
        <v>76665</v>
      </c>
      <c r="E31" s="231">
        <v>31645</v>
      </c>
      <c r="F31" s="231">
        <v>2</v>
      </c>
      <c r="G31" s="232"/>
      <c r="H31" s="230">
        <v>139955</v>
      </c>
      <c r="I31" s="230">
        <v>76665</v>
      </c>
      <c r="J31" s="231">
        <v>31645</v>
      </c>
      <c r="K31" s="231">
        <v>2</v>
      </c>
      <c r="L31" s="232"/>
    </row>
    <row r="32" spans="2:12">
      <c r="B32" s="207" t="s">
        <v>1031</v>
      </c>
      <c r="C32" s="230">
        <v>139955</v>
      </c>
      <c r="D32" s="230">
        <v>76665</v>
      </c>
      <c r="E32" s="231">
        <v>31645</v>
      </c>
      <c r="F32" s="231">
        <v>2</v>
      </c>
      <c r="G32" s="232"/>
      <c r="H32" s="230">
        <v>139955</v>
      </c>
      <c r="I32" s="230">
        <v>76665</v>
      </c>
      <c r="J32" s="231">
        <v>31645</v>
      </c>
      <c r="K32" s="231">
        <v>2</v>
      </c>
      <c r="L32" s="232"/>
    </row>
    <row r="33" spans="2:12">
      <c r="B33" s="207" t="s">
        <v>1032</v>
      </c>
      <c r="C33" s="230">
        <v>139955</v>
      </c>
      <c r="D33" s="230">
        <v>76665</v>
      </c>
      <c r="E33" s="231">
        <v>31645</v>
      </c>
      <c r="F33" s="231">
        <v>2</v>
      </c>
      <c r="G33" s="232"/>
      <c r="H33" s="230">
        <v>139955</v>
      </c>
      <c r="I33" s="230">
        <v>76665</v>
      </c>
      <c r="J33" s="231">
        <v>31645</v>
      </c>
      <c r="K33" s="231">
        <v>2</v>
      </c>
      <c r="L33" s="232"/>
    </row>
    <row r="34" spans="2:12">
      <c r="B34" s="207" t="s">
        <v>1033</v>
      </c>
      <c r="C34" s="230">
        <v>139955</v>
      </c>
      <c r="D34" s="230">
        <v>76665</v>
      </c>
      <c r="E34" s="231">
        <v>31645</v>
      </c>
      <c r="F34" s="231">
        <v>2</v>
      </c>
      <c r="G34" s="232"/>
      <c r="H34" s="230">
        <v>139955</v>
      </c>
      <c r="I34" s="230">
        <v>76665</v>
      </c>
      <c r="J34" s="231">
        <v>31645</v>
      </c>
      <c r="K34" s="231">
        <v>2</v>
      </c>
      <c r="L34" s="232"/>
    </row>
    <row r="35" spans="2:12">
      <c r="B35" s="207" t="s">
        <v>1034</v>
      </c>
      <c r="C35" s="230">
        <v>139955</v>
      </c>
      <c r="D35" s="230">
        <v>76665</v>
      </c>
      <c r="E35" s="231">
        <v>31645</v>
      </c>
      <c r="F35" s="231">
        <v>2</v>
      </c>
      <c r="G35" s="232"/>
      <c r="H35" s="230">
        <v>139955</v>
      </c>
      <c r="I35" s="230">
        <v>76665</v>
      </c>
      <c r="J35" s="231">
        <v>31645</v>
      </c>
      <c r="K35" s="231">
        <v>2</v>
      </c>
      <c r="L35" s="232"/>
    </row>
    <row r="36" spans="2:12">
      <c r="B36" s="207" t="s">
        <v>1035</v>
      </c>
      <c r="C36" s="230">
        <v>139955</v>
      </c>
      <c r="D36" s="230">
        <v>76665</v>
      </c>
      <c r="E36" s="231">
        <v>31645</v>
      </c>
      <c r="F36" s="231">
        <v>2</v>
      </c>
      <c r="G36" s="232"/>
      <c r="H36" s="230">
        <v>139955</v>
      </c>
      <c r="I36" s="230">
        <v>76665</v>
      </c>
      <c r="J36" s="231">
        <v>31645</v>
      </c>
      <c r="K36" s="231">
        <v>2</v>
      </c>
      <c r="L36" s="232"/>
    </row>
    <row r="37" spans="2:12">
      <c r="B37" s="207" t="s">
        <v>1036</v>
      </c>
      <c r="C37" s="230">
        <v>139955</v>
      </c>
      <c r="D37" s="230">
        <v>76665</v>
      </c>
      <c r="E37" s="231">
        <v>31645</v>
      </c>
      <c r="F37" s="231">
        <v>2</v>
      </c>
      <c r="G37" s="232"/>
      <c r="H37" s="230">
        <v>139955</v>
      </c>
      <c r="I37" s="230">
        <v>76665</v>
      </c>
      <c r="J37" s="231">
        <v>31645</v>
      </c>
      <c r="K37" s="231">
        <v>2</v>
      </c>
      <c r="L37" s="232"/>
    </row>
    <row r="38" spans="2:12">
      <c r="B38" s="207" t="s">
        <v>1037</v>
      </c>
      <c r="C38" s="230">
        <v>139955</v>
      </c>
      <c r="D38" s="230">
        <v>76665</v>
      </c>
      <c r="E38" s="231">
        <v>31645</v>
      </c>
      <c r="F38" s="231">
        <v>2</v>
      </c>
      <c r="G38" s="232"/>
      <c r="H38" s="230">
        <v>139955</v>
      </c>
      <c r="I38" s="230">
        <v>76665</v>
      </c>
      <c r="J38" s="231">
        <v>31645</v>
      </c>
      <c r="K38" s="231">
        <v>2</v>
      </c>
      <c r="L38" s="232"/>
    </row>
    <row r="39" spans="2:12">
      <c r="B39" s="207" t="s">
        <v>1038</v>
      </c>
      <c r="C39" s="230">
        <v>139955</v>
      </c>
      <c r="D39" s="230">
        <v>76665</v>
      </c>
      <c r="E39" s="231">
        <v>31645</v>
      </c>
      <c r="F39" s="231">
        <v>2</v>
      </c>
      <c r="G39" s="232"/>
      <c r="H39" s="230">
        <v>139955</v>
      </c>
      <c r="I39" s="230">
        <v>76665</v>
      </c>
      <c r="J39" s="231">
        <v>31645</v>
      </c>
      <c r="K39" s="231">
        <v>2</v>
      </c>
      <c r="L39" s="232"/>
    </row>
    <row r="40" spans="2:12">
      <c r="B40" s="207" t="s">
        <v>1039</v>
      </c>
      <c r="C40" s="230">
        <v>139955</v>
      </c>
      <c r="D40" s="230">
        <v>76665</v>
      </c>
      <c r="E40" s="231">
        <v>31645</v>
      </c>
      <c r="F40" s="231">
        <v>2</v>
      </c>
      <c r="G40" s="232"/>
      <c r="H40" s="230">
        <v>139955</v>
      </c>
      <c r="I40" s="230">
        <v>76665</v>
      </c>
      <c r="J40" s="231">
        <v>31645</v>
      </c>
      <c r="K40" s="231">
        <v>2</v>
      </c>
      <c r="L40" s="232"/>
    </row>
    <row r="41" customFormat="1" ht="13.5" customHeight="1" spans="2:12">
      <c r="B41" s="208" t="s">
        <v>1040</v>
      </c>
      <c r="C41" s="233">
        <v>139955</v>
      </c>
      <c r="D41" s="233">
        <v>76665</v>
      </c>
      <c r="E41" s="234">
        <v>31645</v>
      </c>
      <c r="F41" s="234">
        <v>2</v>
      </c>
      <c r="G41" s="235"/>
      <c r="H41" s="233">
        <v>139955</v>
      </c>
      <c r="I41" s="233">
        <v>76665</v>
      </c>
      <c r="J41" s="234">
        <v>31645</v>
      </c>
      <c r="K41" s="234">
        <v>2</v>
      </c>
      <c r="L41" s="235"/>
    </row>
    <row r="42" customFormat="1" ht="13.5" customHeight="1" spans="2:12">
      <c r="B42" s="209" t="s">
        <v>987</v>
      </c>
      <c r="C42" s="236">
        <v>1679460</v>
      </c>
      <c r="D42" s="236">
        <v>919980</v>
      </c>
      <c r="E42" s="237">
        <v>379740</v>
      </c>
      <c r="F42" s="237">
        <v>24</v>
      </c>
      <c r="G42" s="238">
        <v>0</v>
      </c>
      <c r="H42" s="236">
        <v>1679460</v>
      </c>
      <c r="I42" s="236">
        <v>919980</v>
      </c>
      <c r="J42" s="237">
        <v>379740</v>
      </c>
      <c r="K42" s="237">
        <v>24</v>
      </c>
      <c r="L42" s="238">
        <v>0</v>
      </c>
    </row>
    <row r="43" customFormat="1" ht="13.5" customHeight="1" spans="2:12">
      <c r="B43" s="213" t="s">
        <v>1041</v>
      </c>
      <c r="C43" s="239">
        <v>139955</v>
      </c>
      <c r="D43" s="239">
        <v>76665</v>
      </c>
      <c r="E43" s="240">
        <v>31645</v>
      </c>
      <c r="F43" s="240">
        <v>2</v>
      </c>
      <c r="G43" s="241">
        <v>0</v>
      </c>
      <c r="H43" s="239">
        <v>139955</v>
      </c>
      <c r="I43" s="239">
        <v>76665</v>
      </c>
      <c r="J43" s="240">
        <v>31645</v>
      </c>
      <c r="K43" s="240">
        <v>2</v>
      </c>
      <c r="L43" s="241">
        <v>0</v>
      </c>
    </row>
    <row r="44" customFormat="1" ht="15" customHeight="1" spans="2:12">
      <c r="B44" s="242"/>
      <c r="C44" s="243"/>
      <c r="D44" s="243"/>
      <c r="E44" s="166"/>
      <c r="F44" s="166"/>
      <c r="G44" s="166"/>
      <c r="H44" s="243"/>
      <c r="I44" s="243"/>
      <c r="J44" s="166"/>
      <c r="K44" s="166"/>
      <c r="L44" s="166"/>
    </row>
    <row r="45" customFormat="1" ht="15" customHeight="1" spans="2:12">
      <c r="B45" s="242"/>
      <c r="C45" s="243"/>
      <c r="D45" s="243"/>
      <c r="E45" s="166"/>
      <c r="F45" s="166"/>
      <c r="G45" s="166"/>
      <c r="H45" s="243"/>
      <c r="I45" s="243"/>
      <c r="J45" s="166"/>
      <c r="K45" s="166"/>
      <c r="L45" s="166"/>
    </row>
    <row r="46" ht="13.5" spans="2:3">
      <c r="B46" s="100"/>
      <c r="C46" s="100"/>
    </row>
    <row r="47" customFormat="1" ht="45" customHeight="1" spans="2:12">
      <c r="B47" s="217" t="s">
        <v>1080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25"/>
    </row>
    <row r="48" customFormat="1" ht="100" customHeight="1" spans="2:12">
      <c r="B48" s="219"/>
      <c r="C48" s="220"/>
      <c r="D48" s="220"/>
      <c r="E48" s="220"/>
      <c r="F48" s="220"/>
      <c r="G48" s="220"/>
      <c r="H48" s="220"/>
      <c r="I48" s="220"/>
      <c r="J48" s="220"/>
      <c r="K48" s="220"/>
      <c r="L48" s="226"/>
    </row>
  </sheetData>
  <mergeCells count="10">
    <mergeCell ref="B3:J3"/>
    <mergeCell ref="C5:F5"/>
    <mergeCell ref="G5:J5"/>
    <mergeCell ref="B25:L25"/>
    <mergeCell ref="C27:F27"/>
    <mergeCell ref="H27:L27"/>
    <mergeCell ref="B47:L47"/>
    <mergeCell ref="B48:L48"/>
    <mergeCell ref="B5:B6"/>
    <mergeCell ref="B27:B28"/>
  </mergeCells>
  <pageMargins left="0.551181102362205" right="0.354330708661417" top="0.984251968503937" bottom="0.984251968503937" header="0.511811023622047" footer="0.511811023622047"/>
  <pageSetup paperSize="1" scale="70" orientation="portrait" horizontalDpi="300" verticalDpi="300"/>
  <headerFooter alignWithMargins="0"/>
  <rowBreaks count="1" manualBreakCount="1">
    <brk id="43" max="16383" man="1"/>
  </rowBreaks>
  <colBreaks count="1" manualBreakCount="1">
    <brk id="12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2:L52"/>
  <sheetViews>
    <sheetView showGridLines="0" topLeftCell="A16" workbookViewId="0">
      <selection activeCell="I36" sqref="I36"/>
    </sheetView>
  </sheetViews>
  <sheetFormatPr defaultColWidth="9" defaultRowHeight="12.75"/>
  <cols>
    <col min="1" max="2" width="9.14285714285714" customWidth="1"/>
    <col min="3" max="13" width="12.7142857142857" customWidth="1"/>
  </cols>
  <sheetData>
    <row r="2" customFormat="1" ht="15.75" customHeight="1" spans="12:12">
      <c r="L2" s="1" t="s">
        <v>1081</v>
      </c>
    </row>
    <row r="3" customFormat="1" ht="20.25" customHeight="1" spans="2:12">
      <c r="B3" s="165" t="s">
        <v>1082</v>
      </c>
      <c r="C3" s="165"/>
      <c r="D3" s="165"/>
      <c r="E3" s="165"/>
      <c r="F3" s="165"/>
      <c r="G3" s="165"/>
      <c r="H3" s="165"/>
      <c r="I3" s="165"/>
      <c r="J3" s="165"/>
      <c r="K3" s="221"/>
      <c r="L3" s="221"/>
    </row>
    <row r="4" customFormat="1" ht="15.75" customHeight="1" spans="2:12">
      <c r="B4" s="166"/>
      <c r="C4" s="166"/>
      <c r="D4" s="166"/>
      <c r="E4" s="166"/>
      <c r="F4" s="166"/>
      <c r="G4" s="166"/>
      <c r="H4" s="166"/>
      <c r="I4" s="166"/>
      <c r="J4" s="222" t="s">
        <v>859</v>
      </c>
      <c r="K4" s="166"/>
      <c r="L4" s="222"/>
    </row>
    <row r="5" customFormat="1" ht="30" customHeight="1" spans="2:12">
      <c r="B5" s="167" t="s">
        <v>1050</v>
      </c>
      <c r="C5" s="168" t="s">
        <v>1083</v>
      </c>
      <c r="D5" s="169"/>
      <c r="E5" s="169"/>
      <c r="F5" s="170"/>
      <c r="G5" s="169" t="s">
        <v>1084</v>
      </c>
      <c r="H5" s="169"/>
      <c r="I5" s="169"/>
      <c r="J5" s="170"/>
      <c r="K5" s="223"/>
      <c r="L5" s="223"/>
    </row>
    <row r="6" customFormat="1" ht="30" customHeight="1" spans="2:12">
      <c r="B6" s="171"/>
      <c r="C6" s="172" t="s">
        <v>1073</v>
      </c>
      <c r="D6" s="173" t="s">
        <v>1074</v>
      </c>
      <c r="E6" s="173" t="s">
        <v>1075</v>
      </c>
      <c r="F6" s="174" t="s">
        <v>1076</v>
      </c>
      <c r="G6" s="172" t="s">
        <v>1073</v>
      </c>
      <c r="H6" s="173" t="s">
        <v>1074</v>
      </c>
      <c r="I6" s="173" t="s">
        <v>1075</v>
      </c>
      <c r="J6" s="174" t="s">
        <v>1076</v>
      </c>
      <c r="K6" s="224"/>
      <c r="L6" s="224"/>
    </row>
    <row r="7" customFormat="1" ht="15.75" customHeight="1" spans="2:12">
      <c r="B7" s="175"/>
      <c r="C7" s="176" t="s">
        <v>1077</v>
      </c>
      <c r="D7" s="177">
        <v>1</v>
      </c>
      <c r="E7" s="177">
        <v>2</v>
      </c>
      <c r="F7" s="178">
        <v>3</v>
      </c>
      <c r="G7" s="176" t="s">
        <v>1077</v>
      </c>
      <c r="H7" s="177">
        <v>1</v>
      </c>
      <c r="I7" s="177">
        <v>2</v>
      </c>
      <c r="J7" s="178">
        <v>3</v>
      </c>
      <c r="K7" s="224"/>
      <c r="L7" s="224"/>
    </row>
    <row r="8" customFormat="1" ht="15" customHeight="1" spans="2:12">
      <c r="B8" s="179" t="s">
        <v>1029</v>
      </c>
      <c r="C8" s="180"/>
      <c r="D8" s="180"/>
      <c r="E8" s="181"/>
      <c r="F8" s="182"/>
      <c r="G8" s="180"/>
      <c r="H8" s="180"/>
      <c r="I8" s="181"/>
      <c r="J8" s="182"/>
      <c r="K8" s="166"/>
      <c r="L8" s="166"/>
    </row>
    <row r="9" customFormat="1" ht="15" customHeight="1" spans="2:12">
      <c r="B9" s="183" t="s">
        <v>1030</v>
      </c>
      <c r="C9" s="184"/>
      <c r="D9" s="184"/>
      <c r="E9" s="185"/>
      <c r="F9" s="186"/>
      <c r="G9" s="184"/>
      <c r="H9" s="184"/>
      <c r="I9" s="185"/>
      <c r="J9" s="186"/>
      <c r="K9" s="166"/>
      <c r="L9" s="166"/>
    </row>
    <row r="10" customFormat="1" ht="15" customHeight="1" spans="2:12">
      <c r="B10" s="183" t="s">
        <v>1031</v>
      </c>
      <c r="C10" s="184"/>
      <c r="D10" s="184"/>
      <c r="E10" s="185"/>
      <c r="F10" s="186"/>
      <c r="G10" s="184"/>
      <c r="H10" s="184"/>
      <c r="I10" s="185"/>
      <c r="J10" s="186"/>
      <c r="K10" s="166"/>
      <c r="L10" s="166"/>
    </row>
    <row r="11" customFormat="1" ht="15" customHeight="1" spans="2:12">
      <c r="B11" s="183" t="s">
        <v>1032</v>
      </c>
      <c r="C11" s="184"/>
      <c r="D11" s="184"/>
      <c r="E11" s="185"/>
      <c r="F11" s="186"/>
      <c r="G11" s="184"/>
      <c r="H11" s="184"/>
      <c r="I11" s="185"/>
      <c r="J11" s="186"/>
      <c r="K11" s="166"/>
      <c r="L11" s="166"/>
    </row>
    <row r="12" customFormat="1" ht="15" customHeight="1" spans="2:12">
      <c r="B12" s="183" t="s">
        <v>1033</v>
      </c>
      <c r="C12" s="184"/>
      <c r="D12" s="184"/>
      <c r="E12" s="185"/>
      <c r="F12" s="186"/>
      <c r="G12" s="184"/>
      <c r="H12" s="184"/>
      <c r="I12" s="185"/>
      <c r="J12" s="186"/>
      <c r="K12" s="166"/>
      <c r="L12" s="166"/>
    </row>
    <row r="13" customFormat="1" ht="15" customHeight="1" spans="2:12">
      <c r="B13" s="183" t="s">
        <v>1034</v>
      </c>
      <c r="C13" s="184"/>
      <c r="D13" s="184"/>
      <c r="E13" s="185"/>
      <c r="F13" s="186"/>
      <c r="G13" s="184"/>
      <c r="H13" s="184"/>
      <c r="I13" s="185"/>
      <c r="J13" s="186"/>
      <c r="K13" s="166"/>
      <c r="L13" s="166"/>
    </row>
    <row r="14" customFormat="1" ht="15" customHeight="1" spans="2:12">
      <c r="B14" s="183" t="s">
        <v>1035</v>
      </c>
      <c r="C14" s="184"/>
      <c r="D14" s="184"/>
      <c r="E14" s="185"/>
      <c r="F14" s="186"/>
      <c r="G14" s="184"/>
      <c r="H14" s="184"/>
      <c r="I14" s="185"/>
      <c r="J14" s="186"/>
      <c r="K14" s="166"/>
      <c r="L14" s="166"/>
    </row>
    <row r="15" customFormat="1" ht="15" customHeight="1" spans="2:12">
      <c r="B15" s="183" t="s">
        <v>1036</v>
      </c>
      <c r="C15" s="184"/>
      <c r="D15" s="184"/>
      <c r="E15" s="185"/>
      <c r="F15" s="186"/>
      <c r="G15" s="184"/>
      <c r="H15" s="184"/>
      <c r="I15" s="185"/>
      <c r="J15" s="186"/>
      <c r="K15" s="166"/>
      <c r="L15" s="166"/>
    </row>
    <row r="16" customFormat="1" ht="15" customHeight="1" spans="2:12">
      <c r="B16" s="183" t="s">
        <v>1037</v>
      </c>
      <c r="C16" s="184"/>
      <c r="D16" s="184"/>
      <c r="E16" s="185"/>
      <c r="F16" s="186"/>
      <c r="G16" s="184"/>
      <c r="H16" s="184"/>
      <c r="I16" s="185"/>
      <c r="J16" s="186"/>
      <c r="K16" s="166"/>
      <c r="L16" s="166"/>
    </row>
    <row r="17" customFormat="1" ht="15" customHeight="1" spans="2:12">
      <c r="B17" s="183" t="s">
        <v>1038</v>
      </c>
      <c r="C17" s="184"/>
      <c r="D17" s="184"/>
      <c r="E17" s="185"/>
      <c r="F17" s="186"/>
      <c r="G17" s="184"/>
      <c r="H17" s="184"/>
      <c r="I17" s="185"/>
      <c r="J17" s="186"/>
      <c r="K17" s="166"/>
      <c r="L17" s="166"/>
    </row>
    <row r="18" customFormat="1" ht="15" customHeight="1" spans="2:12">
      <c r="B18" s="183" t="s">
        <v>1039</v>
      </c>
      <c r="C18" s="184"/>
      <c r="D18" s="184"/>
      <c r="E18" s="185"/>
      <c r="F18" s="186"/>
      <c r="G18" s="184"/>
      <c r="H18" s="184"/>
      <c r="I18" s="185"/>
      <c r="J18" s="186"/>
      <c r="K18" s="166"/>
      <c r="L18" s="166"/>
    </row>
    <row r="19" customFormat="1" ht="15.75" customHeight="1" spans="2:12">
      <c r="B19" s="187" t="s">
        <v>1040</v>
      </c>
      <c r="C19" s="188"/>
      <c r="D19" s="188"/>
      <c r="E19" s="189"/>
      <c r="F19" s="190"/>
      <c r="G19" s="188"/>
      <c r="H19" s="188"/>
      <c r="I19" s="189"/>
      <c r="J19" s="190"/>
      <c r="K19" s="166"/>
      <c r="L19" s="166"/>
    </row>
    <row r="20" customFormat="1" ht="15.75" customHeight="1" spans="2:12">
      <c r="B20" s="191" t="s">
        <v>987</v>
      </c>
      <c r="C20" s="192">
        <v>0</v>
      </c>
      <c r="D20" s="192">
        <v>0</v>
      </c>
      <c r="E20" s="193">
        <v>0</v>
      </c>
      <c r="F20" s="194">
        <v>0</v>
      </c>
      <c r="G20" s="192">
        <v>0</v>
      </c>
      <c r="H20" s="192">
        <v>0</v>
      </c>
      <c r="I20" s="193">
        <v>0</v>
      </c>
      <c r="J20" s="194">
        <v>0</v>
      </c>
      <c r="K20" s="166"/>
      <c r="L20" s="166"/>
    </row>
    <row r="21" customFormat="1" ht="15.75" customHeight="1" spans="2:12">
      <c r="B21" s="195" t="s">
        <v>1041</v>
      </c>
      <c r="C21" s="196">
        <v>0</v>
      </c>
      <c r="D21" s="196">
        <v>0</v>
      </c>
      <c r="E21" s="197">
        <v>0</v>
      </c>
      <c r="F21" s="198">
        <v>0</v>
      </c>
      <c r="G21" s="196">
        <v>0</v>
      </c>
      <c r="H21" s="196">
        <v>0</v>
      </c>
      <c r="I21" s="197">
        <v>0</v>
      </c>
      <c r="J21" s="198">
        <v>0</v>
      </c>
      <c r="K21" s="166"/>
      <c r="L21" s="166"/>
    </row>
    <row r="22" spans="2:12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</row>
    <row r="23" spans="2:12"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2:12"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</row>
    <row r="25" customFormat="1" ht="20.25" customHeight="1" spans="2:12">
      <c r="B25" s="165" t="s">
        <v>1085</v>
      </c>
      <c r="C25" s="165"/>
      <c r="D25" s="165"/>
      <c r="E25" s="165"/>
      <c r="F25" s="165"/>
      <c r="G25" s="165"/>
      <c r="H25" s="165"/>
      <c r="I25" s="165"/>
      <c r="J25" s="165"/>
      <c r="K25" s="165"/>
      <c r="L25" s="165"/>
    </row>
    <row r="26" customFormat="1" ht="15.75" customHeight="1" spans="2:12">
      <c r="B26" s="199"/>
      <c r="C26" s="199"/>
      <c r="D26" s="199"/>
      <c r="E26" s="199"/>
      <c r="F26" s="199"/>
      <c r="G26" s="199"/>
      <c r="H26" s="166"/>
      <c r="I26" s="166"/>
      <c r="J26" s="166"/>
      <c r="K26" s="166"/>
      <c r="L26" s="222" t="s">
        <v>859</v>
      </c>
    </row>
    <row r="27" customFormat="1" ht="30" customHeight="1" spans="2:12">
      <c r="B27" s="200" t="s">
        <v>1050</v>
      </c>
      <c r="C27" s="201" t="s">
        <v>1083</v>
      </c>
      <c r="D27" s="169"/>
      <c r="E27" s="169"/>
      <c r="F27" s="169"/>
      <c r="G27" s="170"/>
      <c r="H27" s="168" t="s">
        <v>1084</v>
      </c>
      <c r="I27" s="169"/>
      <c r="J27" s="169"/>
      <c r="K27" s="169"/>
      <c r="L27" s="170"/>
    </row>
    <row r="28" customFormat="1" ht="30" customHeight="1" spans="2:12">
      <c r="B28" s="202"/>
      <c r="C28" s="173" t="s">
        <v>1073</v>
      </c>
      <c r="D28" s="173" t="s">
        <v>1074</v>
      </c>
      <c r="E28" s="173" t="s">
        <v>1075</v>
      </c>
      <c r="F28" s="173" t="s">
        <v>1076</v>
      </c>
      <c r="G28" s="203" t="s">
        <v>1079</v>
      </c>
      <c r="H28" s="173" t="s">
        <v>1073</v>
      </c>
      <c r="I28" s="173" t="s">
        <v>1074</v>
      </c>
      <c r="J28" s="173" t="s">
        <v>1075</v>
      </c>
      <c r="K28" s="173" t="s">
        <v>1076</v>
      </c>
      <c r="L28" s="203" t="s">
        <v>1079</v>
      </c>
    </row>
    <row r="29" customFormat="1" ht="15.75" customHeight="1" spans="2:12">
      <c r="B29" s="204"/>
      <c r="C29" s="177" t="s">
        <v>1077</v>
      </c>
      <c r="D29" s="177">
        <v>1</v>
      </c>
      <c r="E29" s="177">
        <v>2</v>
      </c>
      <c r="F29" s="177">
        <v>3</v>
      </c>
      <c r="G29" s="205">
        <v>4</v>
      </c>
      <c r="H29" s="177" t="s">
        <v>1077</v>
      </c>
      <c r="I29" s="177">
        <v>1</v>
      </c>
      <c r="J29" s="177">
        <v>2</v>
      </c>
      <c r="K29" s="177">
        <v>3</v>
      </c>
      <c r="L29" s="205">
        <v>4</v>
      </c>
    </row>
    <row r="30" customFormat="1" ht="15" customHeight="1" spans="2:12">
      <c r="B30" s="206" t="s">
        <v>1029</v>
      </c>
      <c r="C30" s="180"/>
      <c r="D30" s="180"/>
      <c r="E30" s="181"/>
      <c r="F30" s="181"/>
      <c r="G30" s="182"/>
      <c r="H30" s="180"/>
      <c r="I30" s="180"/>
      <c r="J30" s="181"/>
      <c r="K30" s="181"/>
      <c r="L30" s="182"/>
    </row>
    <row r="31" customFormat="1" ht="15" customHeight="1" spans="2:12">
      <c r="B31" s="207" t="s">
        <v>1030</v>
      </c>
      <c r="C31" s="184"/>
      <c r="D31" s="184"/>
      <c r="E31" s="185"/>
      <c r="F31" s="185"/>
      <c r="G31" s="186"/>
      <c r="H31" s="184"/>
      <c r="I31" s="184"/>
      <c r="J31" s="185"/>
      <c r="K31" s="185"/>
      <c r="L31" s="186"/>
    </row>
    <row r="32" customFormat="1" ht="15" customHeight="1" spans="2:12">
      <c r="B32" s="207" t="s">
        <v>1031</v>
      </c>
      <c r="C32" s="184"/>
      <c r="D32" s="184"/>
      <c r="E32" s="185"/>
      <c r="F32" s="185"/>
      <c r="G32" s="186"/>
      <c r="H32" s="184"/>
      <c r="I32" s="184"/>
      <c r="J32" s="185"/>
      <c r="K32" s="185"/>
      <c r="L32" s="186"/>
    </row>
    <row r="33" customFormat="1" ht="15" customHeight="1" spans="2:12">
      <c r="B33" s="207" t="s">
        <v>1032</v>
      </c>
      <c r="C33" s="184"/>
      <c r="D33" s="184"/>
      <c r="E33" s="185"/>
      <c r="F33" s="185"/>
      <c r="G33" s="186"/>
      <c r="H33" s="184"/>
      <c r="I33" s="184"/>
      <c r="J33" s="185"/>
      <c r="K33" s="185"/>
      <c r="L33" s="186"/>
    </row>
    <row r="34" customFormat="1" ht="15" customHeight="1" spans="2:12">
      <c r="B34" s="207" t="s">
        <v>1033</v>
      </c>
      <c r="C34" s="184"/>
      <c r="D34" s="184"/>
      <c r="E34" s="185"/>
      <c r="F34" s="185"/>
      <c r="G34" s="186"/>
      <c r="H34" s="184"/>
      <c r="I34" s="184"/>
      <c r="J34" s="185"/>
      <c r="K34" s="185"/>
      <c r="L34" s="186"/>
    </row>
    <row r="35" customFormat="1" ht="15" customHeight="1" spans="2:12">
      <c r="B35" s="207" t="s">
        <v>1034</v>
      </c>
      <c r="C35" s="184"/>
      <c r="D35" s="184"/>
      <c r="E35" s="185"/>
      <c r="F35" s="185"/>
      <c r="G35" s="186"/>
      <c r="H35" s="184"/>
      <c r="I35" s="184"/>
      <c r="J35" s="185"/>
      <c r="K35" s="185"/>
      <c r="L35" s="186"/>
    </row>
    <row r="36" customFormat="1" ht="15" customHeight="1" spans="2:12">
      <c r="B36" s="207" t="s">
        <v>1035</v>
      </c>
      <c r="C36" s="184"/>
      <c r="D36" s="184"/>
      <c r="E36" s="185"/>
      <c r="F36" s="185"/>
      <c r="G36" s="186"/>
      <c r="H36" s="184"/>
      <c r="I36" s="184"/>
      <c r="J36" s="185"/>
      <c r="K36" s="185"/>
      <c r="L36" s="186"/>
    </row>
    <row r="37" customFormat="1" ht="15" customHeight="1" spans="2:12">
      <c r="B37" s="207" t="s">
        <v>1036</v>
      </c>
      <c r="C37" s="184"/>
      <c r="D37" s="184"/>
      <c r="E37" s="185"/>
      <c r="F37" s="185"/>
      <c r="G37" s="186"/>
      <c r="H37" s="184"/>
      <c r="I37" s="184"/>
      <c r="J37" s="185"/>
      <c r="K37" s="185"/>
      <c r="L37" s="186"/>
    </row>
    <row r="38" customFormat="1" ht="15" customHeight="1" spans="2:12">
      <c r="B38" s="207" t="s">
        <v>1037</v>
      </c>
      <c r="C38" s="184"/>
      <c r="D38" s="184"/>
      <c r="E38" s="185"/>
      <c r="F38" s="185"/>
      <c r="G38" s="186"/>
      <c r="H38" s="184"/>
      <c r="I38" s="184"/>
      <c r="J38" s="185"/>
      <c r="K38" s="185"/>
      <c r="L38" s="186"/>
    </row>
    <row r="39" customFormat="1" ht="15" customHeight="1" spans="2:12">
      <c r="B39" s="207" t="s">
        <v>1038</v>
      </c>
      <c r="C39" s="184"/>
      <c r="D39" s="184"/>
      <c r="E39" s="185"/>
      <c r="F39" s="185"/>
      <c r="G39" s="186"/>
      <c r="H39" s="184"/>
      <c r="I39" s="184"/>
      <c r="J39" s="185"/>
      <c r="K39" s="185"/>
      <c r="L39" s="186"/>
    </row>
    <row r="40" customFormat="1" ht="15" customHeight="1" spans="2:12">
      <c r="B40" s="207" t="s">
        <v>1039</v>
      </c>
      <c r="C40" s="184"/>
      <c r="D40" s="184"/>
      <c r="E40" s="185"/>
      <c r="F40" s="185"/>
      <c r="G40" s="186"/>
      <c r="H40" s="184"/>
      <c r="I40" s="184"/>
      <c r="J40" s="185"/>
      <c r="K40" s="185"/>
      <c r="L40" s="186"/>
    </row>
    <row r="41" customFormat="1" ht="15.75" customHeight="1" spans="2:12">
      <c r="B41" s="208" t="s">
        <v>1040</v>
      </c>
      <c r="C41" s="188"/>
      <c r="D41" s="188"/>
      <c r="E41" s="189"/>
      <c r="F41" s="189"/>
      <c r="G41" s="190"/>
      <c r="H41" s="188"/>
      <c r="I41" s="188"/>
      <c r="J41" s="189"/>
      <c r="K41" s="189"/>
      <c r="L41" s="190"/>
    </row>
    <row r="42" customFormat="1" ht="13.5" customHeight="1" spans="2:12">
      <c r="B42" s="209" t="s">
        <v>987</v>
      </c>
      <c r="C42" s="210">
        <v>0</v>
      </c>
      <c r="D42" s="210">
        <v>0</v>
      </c>
      <c r="E42" s="211">
        <v>0</v>
      </c>
      <c r="F42" s="211">
        <v>0</v>
      </c>
      <c r="G42" s="212">
        <v>0</v>
      </c>
      <c r="H42" s="210">
        <v>0</v>
      </c>
      <c r="I42" s="210">
        <v>0</v>
      </c>
      <c r="J42" s="211">
        <v>0</v>
      </c>
      <c r="K42" s="211">
        <v>0</v>
      </c>
      <c r="L42" s="212">
        <v>0</v>
      </c>
    </row>
    <row r="43" customFormat="1" ht="13.5" customHeight="1" spans="2:12">
      <c r="B43" s="213" t="s">
        <v>1041</v>
      </c>
      <c r="C43" s="214">
        <v>0</v>
      </c>
      <c r="D43" s="214">
        <v>0</v>
      </c>
      <c r="E43" s="215">
        <v>0</v>
      </c>
      <c r="F43" s="215">
        <v>0</v>
      </c>
      <c r="G43" s="216">
        <v>0</v>
      </c>
      <c r="H43" s="214">
        <v>0</v>
      </c>
      <c r="I43" s="214">
        <v>0</v>
      </c>
      <c r="J43" s="215">
        <v>0</v>
      </c>
      <c r="K43" s="215">
        <v>0</v>
      </c>
      <c r="L43" s="216">
        <v>0</v>
      </c>
    </row>
    <row r="44" spans="2:12"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</row>
    <row r="46" ht="13.5"/>
    <row r="47" customFormat="1" ht="45" customHeight="1" spans="2:12">
      <c r="B47" s="217" t="s">
        <v>1086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25"/>
    </row>
    <row r="48" customFormat="1" ht="100" customHeight="1" spans="2:12">
      <c r="B48" s="219"/>
      <c r="C48" s="220"/>
      <c r="D48" s="220"/>
      <c r="E48" s="220"/>
      <c r="F48" s="220"/>
      <c r="G48" s="220"/>
      <c r="H48" s="220"/>
      <c r="I48" s="220"/>
      <c r="J48" s="220"/>
      <c r="K48" s="220"/>
      <c r="L48" s="226"/>
    </row>
    <row r="52" spans="11:11">
      <c r="K52" t="s">
        <v>1087</v>
      </c>
    </row>
  </sheetData>
  <mergeCells count="10">
    <mergeCell ref="B3:J3"/>
    <mergeCell ref="C5:F5"/>
    <mergeCell ref="G5:J5"/>
    <mergeCell ref="B25:L25"/>
    <mergeCell ref="C27:F27"/>
    <mergeCell ref="H27:L27"/>
    <mergeCell ref="B47:L47"/>
    <mergeCell ref="B48:L48"/>
    <mergeCell ref="B5:B6"/>
    <mergeCell ref="B27:B28"/>
  </mergeCells>
  <pageMargins left="0.551181102362205" right="0.354330708661417" top="0.984251968503937" bottom="0.984251968503937" header="0.511811023622047" footer="0.511811023622047"/>
  <pageSetup paperSize="1" scale="70" orientation="portrait" horizontalDpi="300" verticalDpi="300"/>
  <headerFooter alignWithMargins="0"/>
  <colBreaks count="1" manualBreakCount="1">
    <brk id="12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N30" sqref="N30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1088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A2:U23"/>
  <sheetViews>
    <sheetView showGridLines="0" zoomScale="85" zoomScaleNormal="85" workbookViewId="0">
      <selection activeCell="G11" sqref="G11 G11:G12"/>
    </sheetView>
  </sheetViews>
  <sheetFormatPr defaultColWidth="9.14285714285714" defaultRowHeight="15.75"/>
  <cols>
    <col min="1" max="1" width="1.34285714285714" style="4" customWidth="1"/>
    <col min="2" max="2" width="24.8666666666667" style="4" customWidth="1"/>
    <col min="3" max="3" width="30.2857142857143" style="4" customWidth="1"/>
    <col min="4" max="4" width="14.1428571428571" style="4" customWidth="1"/>
    <col min="5" max="5" width="12.2857142857143" style="4" customWidth="1"/>
    <col min="6" max="6" width="22.5238095238095" style="4" customWidth="1"/>
    <col min="7" max="7" width="21.847619047619" style="4" customWidth="1"/>
    <col min="8" max="13" width="13.7142857142857" style="4" customWidth="1"/>
    <col min="14" max="14" width="26.7142857142857" style="4" customWidth="1"/>
    <col min="15" max="15" width="26.4285714285714" style="4" customWidth="1"/>
    <col min="16" max="16" width="24.1428571428571" style="4" customWidth="1"/>
    <col min="17" max="17" width="26.7142857142857" style="4" customWidth="1"/>
    <col min="18" max="21" width="12.2857142857143" style="4" customWidth="1"/>
    <col min="22" max="16384" width="9.14285714285714" style="4" customWidth="1"/>
  </cols>
  <sheetData>
    <row r="2" spans="17:21">
      <c r="Q2" s="1" t="s">
        <v>1089</v>
      </c>
      <c r="U2" s="43"/>
    </row>
    <row r="4" spans="1:1">
      <c r="A4" s="5"/>
    </row>
    <row r="5" spans="1:21">
      <c r="A5" s="5"/>
      <c r="B5" s="7" t="s">
        <v>1090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5"/>
      <c r="S5" s="5"/>
      <c r="T5" s="5"/>
      <c r="U5" s="5"/>
    </row>
    <row r="6" customFormat="1" ht="16.5" customHeight="1" spans="4:17">
      <c r="D6" s="5"/>
      <c r="E6" s="5"/>
      <c r="F6" s="5"/>
      <c r="G6" s="5"/>
      <c r="Q6" s="43"/>
    </row>
    <row r="7" customFormat="1" ht="35.25" customHeight="1" spans="2:17">
      <c r="B7" s="145" t="s">
        <v>1091</v>
      </c>
      <c r="C7" s="146" t="s">
        <v>1092</v>
      </c>
      <c r="D7" s="103" t="s">
        <v>1093</v>
      </c>
      <c r="E7" s="103" t="s">
        <v>1094</v>
      </c>
      <c r="F7" s="103" t="s">
        <v>1095</v>
      </c>
      <c r="G7" s="103" t="s">
        <v>1095</v>
      </c>
      <c r="H7" s="103" t="s">
        <v>1096</v>
      </c>
      <c r="I7" s="103" t="s">
        <v>1097</v>
      </c>
      <c r="J7" s="103" t="s">
        <v>1098</v>
      </c>
      <c r="K7" s="103" t="s">
        <v>1099</v>
      </c>
      <c r="L7" s="103" t="s">
        <v>1100</v>
      </c>
      <c r="M7" s="103" t="s">
        <v>1101</v>
      </c>
      <c r="N7" s="159" t="s">
        <v>1102</v>
      </c>
      <c r="O7" s="160"/>
      <c r="P7" s="161" t="s">
        <v>1103</v>
      </c>
      <c r="Q7" s="138" t="s">
        <v>1104</v>
      </c>
    </row>
    <row r="8" customFormat="1" ht="42.75" customHeight="1" spans="2:17">
      <c r="B8" s="147"/>
      <c r="C8" s="148"/>
      <c r="D8" s="106"/>
      <c r="E8" s="106" t="s">
        <v>1105</v>
      </c>
      <c r="F8" s="106"/>
      <c r="G8" s="106"/>
      <c r="H8" s="106"/>
      <c r="I8" s="106"/>
      <c r="J8" s="106"/>
      <c r="K8" s="106"/>
      <c r="L8" s="106"/>
      <c r="M8" s="106"/>
      <c r="N8" s="162" t="s">
        <v>1106</v>
      </c>
      <c r="O8" s="162" t="s">
        <v>1107</v>
      </c>
      <c r="P8" s="163"/>
      <c r="Q8" s="139"/>
    </row>
    <row r="9" customFormat="1" ht="20.1" customHeight="1" spans="1:17">
      <c r="A9" s="132"/>
      <c r="B9" s="149" t="s">
        <v>1108</v>
      </c>
      <c r="C9" s="150" t="s">
        <v>1109</v>
      </c>
      <c r="D9" s="151" t="s">
        <v>1110</v>
      </c>
      <c r="E9" s="151" t="s">
        <v>854</v>
      </c>
      <c r="F9" s="152"/>
      <c r="G9" s="152"/>
      <c r="H9" s="153">
        <v>44927</v>
      </c>
      <c r="I9" s="151"/>
      <c r="J9" s="151"/>
      <c r="K9" s="151"/>
      <c r="L9" s="151"/>
      <c r="M9" s="151">
        <v>0</v>
      </c>
      <c r="N9" s="152">
        <v>2000000</v>
      </c>
      <c r="O9" s="152">
        <v>0</v>
      </c>
      <c r="P9" s="152">
        <v>0</v>
      </c>
      <c r="Q9" s="152">
        <v>0</v>
      </c>
    </row>
    <row r="10" customFormat="1" ht="20.1" customHeight="1" spans="1:17">
      <c r="A10" s="132"/>
      <c r="B10" s="154" t="s">
        <v>814</v>
      </c>
      <c r="C10" s="155"/>
      <c r="D10" s="155"/>
      <c r="E10" s="156"/>
      <c r="F10" s="123"/>
      <c r="G10" s="114">
        <v>0</v>
      </c>
      <c r="H10" s="157"/>
      <c r="I10" s="157"/>
      <c r="J10" s="157"/>
      <c r="K10" s="157"/>
      <c r="L10" s="157"/>
      <c r="M10" s="157"/>
      <c r="N10" s="114">
        <v>2000000</v>
      </c>
      <c r="O10" s="114">
        <v>0</v>
      </c>
      <c r="P10" s="123"/>
      <c r="Q10" s="114">
        <v>0</v>
      </c>
    </row>
    <row r="11" customFormat="1" ht="20.1" customHeight="1" spans="1:17">
      <c r="A11" s="158"/>
      <c r="B11" s="154" t="s">
        <v>1111</v>
      </c>
      <c r="C11" s="155"/>
      <c r="D11" s="155"/>
      <c r="E11" s="156"/>
      <c r="F11" s="132"/>
      <c r="G11" s="114"/>
      <c r="H11" s="158"/>
      <c r="I11" s="158"/>
      <c r="J11" s="158"/>
      <c r="K11" s="158"/>
      <c r="L11" s="158"/>
      <c r="M11" s="158"/>
      <c r="N11" s="158"/>
      <c r="O11" s="132"/>
      <c r="P11" s="132"/>
      <c r="Q11" s="164"/>
    </row>
    <row r="12" customFormat="1" ht="20.1" customHeight="1" spans="1:17">
      <c r="A12" s="132"/>
      <c r="B12" s="154" t="s">
        <v>1112</v>
      </c>
      <c r="C12" s="155"/>
      <c r="D12" s="155"/>
      <c r="E12" s="156"/>
      <c r="F12" s="132"/>
      <c r="G12" s="114">
        <v>0</v>
      </c>
      <c r="H12" s="132"/>
      <c r="I12" s="132"/>
      <c r="J12" s="132"/>
      <c r="K12" s="132"/>
      <c r="L12" s="132"/>
      <c r="M12" s="132"/>
      <c r="N12" s="132"/>
      <c r="O12" s="132"/>
      <c r="P12" s="132"/>
      <c r="Q12" s="164"/>
    </row>
    <row r="13" ht="16.5" spans="1:17">
      <c r="A13" s="132"/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</row>
    <row r="14" customFormat="1" ht="45" customHeight="1" spans="1:17">
      <c r="A14" s="132"/>
      <c r="B14" s="39" t="s">
        <v>1113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51"/>
    </row>
    <row r="15" customFormat="1" ht="100" customHeight="1" spans="1:17">
      <c r="A15" s="132"/>
      <c r="B15" s="4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52"/>
    </row>
    <row r="16" spans="1:17">
      <c r="A16" s="132"/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</row>
    <row r="17" spans="1:17">
      <c r="A17" s="132"/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</row>
    <row r="18" spans="1:17">
      <c r="A18" s="132"/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</row>
    <row r="19" spans="1:17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</row>
    <row r="20" spans="1:17">
      <c r="A20" s="132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</row>
    <row r="21" spans="1:17">
      <c r="A21" s="132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</row>
    <row r="22" spans="1:17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</row>
    <row r="23" spans="1:17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</row>
  </sheetData>
  <mergeCells count="20">
    <mergeCell ref="B5:Q5"/>
    <mergeCell ref="N7:O7"/>
    <mergeCell ref="B10:E10"/>
    <mergeCell ref="B11:E11"/>
    <mergeCell ref="B12:E12"/>
    <mergeCell ref="B14:Q14"/>
    <mergeCell ref="B15:Q15"/>
    <mergeCell ref="B7:B8"/>
    <mergeCell ref="C7:C8"/>
    <mergeCell ref="D7:D8"/>
    <mergeCell ref="F7:F8"/>
    <mergeCell ref="G7:G8"/>
    <mergeCell ref="H7:H8"/>
    <mergeCell ref="I7:I8"/>
    <mergeCell ref="J7:J8"/>
    <mergeCell ref="K7:K8"/>
    <mergeCell ref="L7:L8"/>
    <mergeCell ref="M7:M8"/>
    <mergeCell ref="P7:P8"/>
    <mergeCell ref="Q7:Q8"/>
  </mergeCells>
  <pageMargins left="0" right="0" top="0.748031496062992" bottom="0.748031496062992" header="0.31496062992126" footer="0.31496062992126"/>
  <pageSetup paperSize="9" scale="45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M12" sqref="M12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1114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</sheetPr>
  <dimension ref="B3:I51"/>
  <sheetViews>
    <sheetView showGridLines="0" zoomScale="75" zoomScaleNormal="75" workbookViewId="0">
      <selection activeCell="N29" sqref="N29 N28:N29"/>
    </sheetView>
  </sheetViews>
  <sheetFormatPr defaultColWidth="9.14285714285714" defaultRowHeight="15.75"/>
  <cols>
    <col min="1" max="2" width="9.14285714285714" style="4" customWidth="1"/>
    <col min="3" max="3" width="12.7142857142857" style="4" customWidth="1"/>
    <col min="4" max="4" width="40.7142857142857" style="4" customWidth="1"/>
    <col min="5" max="9" width="20.7142857142857" style="4" customWidth="1"/>
    <col min="10" max="10" width="1.71428571428571" style="4" customWidth="1"/>
    <col min="11" max="11" width="12.5714285714286" style="4" customWidth="1"/>
    <col min="12" max="12" width="12" style="4" customWidth="1"/>
    <col min="13" max="13" width="10.8571428571429" style="4" customWidth="1"/>
    <col min="14" max="14" width="11.8571428571429" style="4" customWidth="1"/>
    <col min="15" max="15" width="12.1428571428571" style="4" customWidth="1"/>
    <col min="16" max="16" width="13.2857142857143" style="4" customWidth="1"/>
    <col min="17" max="16384" width="9.14285714285714" style="4" customWidth="1"/>
  </cols>
  <sheetData>
    <row r="3" spans="8:9">
      <c r="H3" s="1"/>
      <c r="I3" s="1" t="s">
        <v>1115</v>
      </c>
    </row>
    <row r="4" spans="3:3">
      <c r="C4" s="5"/>
    </row>
    <row r="5" customFormat="1" ht="23.25" customHeight="1" spans="3:9">
      <c r="C5" s="6" t="s">
        <v>1116</v>
      </c>
      <c r="D5" s="6"/>
      <c r="E5" s="6"/>
      <c r="F5" s="6"/>
      <c r="G5" s="6"/>
      <c r="H5" s="6"/>
      <c r="I5" s="6"/>
    </row>
    <row r="6" customFormat="1" ht="13.7" customHeight="1" spans="3:9">
      <c r="C6" s="7"/>
      <c r="D6" s="7"/>
      <c r="E6" s="7"/>
      <c r="F6" s="7"/>
      <c r="G6" s="7"/>
      <c r="H6" s="7"/>
      <c r="I6" s="5"/>
    </row>
    <row r="7" customFormat="1" customHeight="1" spans="3:6">
      <c r="C7" s="100"/>
      <c r="D7" s="100"/>
      <c r="E7" s="100"/>
      <c r="F7" s="100"/>
    </row>
    <row r="8" customFormat="1" ht="16.5" customHeight="1" spans="3:9">
      <c r="C8" s="100"/>
      <c r="D8" s="100"/>
      <c r="F8" s="100"/>
      <c r="G8" s="100"/>
      <c r="I8" s="43" t="s">
        <v>859</v>
      </c>
    </row>
    <row r="9" customFormat="1" ht="32.25" customHeight="1" spans="3:9">
      <c r="C9" s="101" t="s">
        <v>856</v>
      </c>
      <c r="D9" s="102" t="s">
        <v>580</v>
      </c>
      <c r="E9" s="103" t="s">
        <v>1117</v>
      </c>
      <c r="F9" s="103" t="s">
        <v>1118</v>
      </c>
      <c r="G9" s="103" t="s">
        <v>1119</v>
      </c>
      <c r="H9" s="103" t="s">
        <v>1120</v>
      </c>
      <c r="I9" s="138" t="s">
        <v>1121</v>
      </c>
    </row>
    <row r="10" customFormat="1" ht="29.25" customHeight="1" spans="3:9">
      <c r="C10" s="104"/>
      <c r="D10" s="105"/>
      <c r="E10" s="106"/>
      <c r="F10" s="106"/>
      <c r="G10" s="106"/>
      <c r="H10" s="106"/>
      <c r="I10" s="139"/>
    </row>
    <row r="11" customFormat="1" ht="20.1" customHeight="1" spans="3:9">
      <c r="C11" s="107"/>
      <c r="D11" s="108" t="s">
        <v>1122</v>
      </c>
      <c r="E11" s="108"/>
      <c r="F11" s="108"/>
      <c r="G11" s="108"/>
      <c r="H11" s="108"/>
      <c r="I11" s="140"/>
    </row>
    <row r="12" customFormat="1" ht="20.1" customHeight="1" spans="3:9">
      <c r="C12" s="109" t="s">
        <v>886</v>
      </c>
      <c r="D12" s="110" t="s">
        <v>1123</v>
      </c>
      <c r="E12" s="111">
        <v>10000</v>
      </c>
      <c r="F12" s="111">
        <v>2000</v>
      </c>
      <c r="G12" s="111">
        <v>4000</v>
      </c>
      <c r="H12" s="111">
        <v>8000</v>
      </c>
      <c r="I12" s="111">
        <v>12000</v>
      </c>
    </row>
    <row r="13" spans="3:9">
      <c r="C13" s="109" t="s">
        <v>888</v>
      </c>
      <c r="D13" s="110" t="s">
        <v>1124</v>
      </c>
      <c r="E13" s="111">
        <v>3000</v>
      </c>
      <c r="F13" s="111">
        <v>500</v>
      </c>
      <c r="G13" s="111">
        <v>1000</v>
      </c>
      <c r="H13" s="111">
        <v>2000</v>
      </c>
      <c r="I13" s="111">
        <v>3500</v>
      </c>
    </row>
    <row r="14" spans="3:9">
      <c r="C14" s="109" t="s">
        <v>890</v>
      </c>
      <c r="D14" s="110" t="s">
        <v>1125</v>
      </c>
      <c r="E14" s="111">
        <v>8000</v>
      </c>
      <c r="F14" s="111">
        <v>1000</v>
      </c>
      <c r="G14" s="111">
        <v>3000</v>
      </c>
      <c r="H14" s="111">
        <v>6000</v>
      </c>
      <c r="I14" s="111">
        <v>8000</v>
      </c>
    </row>
    <row r="15" ht="31.5" spans="3:9">
      <c r="C15" s="109" t="s">
        <v>892</v>
      </c>
      <c r="D15" s="110" t="s">
        <v>1126</v>
      </c>
      <c r="E15" s="111">
        <v>4000</v>
      </c>
      <c r="F15" s="111">
        <v>500</v>
      </c>
      <c r="G15" s="111">
        <v>3000</v>
      </c>
      <c r="H15" s="111">
        <v>4000</v>
      </c>
      <c r="I15" s="111">
        <v>4500</v>
      </c>
    </row>
    <row r="16" ht="16.5" spans="3:9">
      <c r="C16" s="109" t="s">
        <v>1127</v>
      </c>
      <c r="D16" s="110" t="s">
        <v>1128</v>
      </c>
      <c r="E16" s="111">
        <v>0</v>
      </c>
      <c r="F16" s="111">
        <v>0</v>
      </c>
      <c r="G16" s="111">
        <v>1500</v>
      </c>
      <c r="H16" s="111">
        <v>1500</v>
      </c>
      <c r="I16" s="111">
        <v>1500</v>
      </c>
    </row>
    <row r="17" customFormat="1" ht="20.1" customHeight="1" spans="3:9">
      <c r="C17" s="112"/>
      <c r="D17" s="113" t="s">
        <v>1129</v>
      </c>
      <c r="E17" s="114">
        <v>25000</v>
      </c>
      <c r="F17" s="114">
        <v>4000</v>
      </c>
      <c r="G17" s="114">
        <v>12500</v>
      </c>
      <c r="H17" s="114">
        <v>21500</v>
      </c>
      <c r="I17" s="114">
        <v>29500</v>
      </c>
    </row>
    <row r="18" customFormat="1" ht="20.1" customHeight="1" spans="3:9">
      <c r="C18" s="109"/>
      <c r="D18" s="115" t="s">
        <v>1130</v>
      </c>
      <c r="E18" s="116"/>
      <c r="F18" s="116"/>
      <c r="G18" s="116"/>
      <c r="H18" s="116"/>
      <c r="I18" s="141"/>
    </row>
    <row r="19" customFormat="1" ht="20.1" customHeight="1" spans="3:9">
      <c r="C19" s="109" t="s">
        <v>886</v>
      </c>
      <c r="D19" s="110" t="s">
        <v>1131</v>
      </c>
      <c r="E19" s="111">
        <v>917</v>
      </c>
      <c r="F19" s="111">
        <v>250</v>
      </c>
      <c r="G19" s="111">
        <v>500</v>
      </c>
      <c r="H19" s="111">
        <v>750</v>
      </c>
      <c r="I19" s="111">
        <v>1000</v>
      </c>
    </row>
    <row r="20" spans="3:9">
      <c r="C20" s="109" t="s">
        <v>888</v>
      </c>
      <c r="D20" s="110" t="s">
        <v>1132</v>
      </c>
      <c r="E20" s="111">
        <v>950</v>
      </c>
      <c r="F20" s="111">
        <v>250</v>
      </c>
      <c r="G20" s="111">
        <v>500</v>
      </c>
      <c r="H20" s="111">
        <v>750</v>
      </c>
      <c r="I20" s="111">
        <v>1000</v>
      </c>
    </row>
    <row r="21" spans="3:9">
      <c r="C21" s="109" t="s">
        <v>890</v>
      </c>
      <c r="D21" s="110" t="s">
        <v>1133</v>
      </c>
      <c r="E21" s="111">
        <v>1950</v>
      </c>
      <c r="F21" s="111">
        <v>700</v>
      </c>
      <c r="G21" s="111">
        <v>1400</v>
      </c>
      <c r="H21" s="111">
        <v>2100</v>
      </c>
      <c r="I21" s="111">
        <v>2500</v>
      </c>
    </row>
    <row r="22" spans="3:9">
      <c r="C22" s="109" t="s">
        <v>892</v>
      </c>
      <c r="D22" s="110" t="s">
        <v>1134</v>
      </c>
      <c r="E22" s="111">
        <v>2000</v>
      </c>
      <c r="F22" s="111">
        <v>1000</v>
      </c>
      <c r="G22" s="111">
        <v>2500</v>
      </c>
      <c r="H22" s="111">
        <v>5000</v>
      </c>
      <c r="I22" s="111">
        <v>7000</v>
      </c>
    </row>
    <row r="23" ht="16.5" spans="3:9">
      <c r="C23" s="109" t="s">
        <v>1127</v>
      </c>
      <c r="D23" s="110" t="s">
        <v>1135</v>
      </c>
      <c r="E23" s="111">
        <v>2500</v>
      </c>
      <c r="F23" s="111">
        <v>750</v>
      </c>
      <c r="G23" s="111">
        <v>1500</v>
      </c>
      <c r="H23" s="111">
        <v>2500</v>
      </c>
      <c r="I23" s="111">
        <v>3500</v>
      </c>
    </row>
    <row r="24" customFormat="1" ht="20.1" customHeight="1" spans="3:9">
      <c r="C24" s="112"/>
      <c r="D24" s="113" t="s">
        <v>1136</v>
      </c>
      <c r="E24" s="114">
        <v>8317</v>
      </c>
      <c r="F24" s="114">
        <v>2950</v>
      </c>
      <c r="G24" s="114">
        <v>6400</v>
      </c>
      <c r="H24" s="114">
        <v>11100</v>
      </c>
      <c r="I24" s="114">
        <v>15000</v>
      </c>
    </row>
    <row r="25" customFormat="1" ht="20.1" customHeight="1" spans="3:9">
      <c r="C25" s="109"/>
      <c r="D25" s="117" t="s">
        <v>1137</v>
      </c>
      <c r="E25" s="118"/>
      <c r="F25" s="118"/>
      <c r="G25" s="118"/>
      <c r="H25" s="118"/>
      <c r="I25" s="142"/>
    </row>
    <row r="26" customFormat="1" ht="20.1" customHeight="1" spans="3:9">
      <c r="C26" s="109" t="s">
        <v>886</v>
      </c>
      <c r="D26" s="110" t="s">
        <v>1138</v>
      </c>
      <c r="E26" s="111">
        <v>270</v>
      </c>
      <c r="F26" s="111">
        <v>0</v>
      </c>
      <c r="G26" s="111">
        <v>0</v>
      </c>
      <c r="H26" s="111">
        <v>300</v>
      </c>
      <c r="I26" s="111">
        <v>300</v>
      </c>
    </row>
    <row r="27" customFormat="1" ht="20.1" customHeight="1" spans="3:9">
      <c r="C27" s="112"/>
      <c r="D27" s="113" t="s">
        <v>1139</v>
      </c>
      <c r="E27" s="114">
        <v>270</v>
      </c>
      <c r="F27" s="114">
        <v>0</v>
      </c>
      <c r="G27" s="114">
        <v>0</v>
      </c>
      <c r="H27" s="114">
        <v>300</v>
      </c>
      <c r="I27" s="114">
        <v>300</v>
      </c>
    </row>
    <row r="28" customFormat="1" ht="20.1" customHeight="1" spans="3:9">
      <c r="C28" s="119" t="s">
        <v>1140</v>
      </c>
      <c r="D28" s="120"/>
      <c r="E28" s="114">
        <v>33587</v>
      </c>
      <c r="F28" s="114">
        <v>6950</v>
      </c>
      <c r="G28" s="114">
        <v>18900</v>
      </c>
      <c r="H28" s="114">
        <v>32900</v>
      </c>
      <c r="I28" s="114">
        <v>44800</v>
      </c>
    </row>
    <row r="29" customFormat="1" ht="20.1" customHeight="1" spans="3:9">
      <c r="C29" s="121"/>
      <c r="D29" s="122"/>
      <c r="E29" s="123"/>
      <c r="F29" s="123"/>
      <c r="G29" s="123"/>
      <c r="H29" s="123"/>
      <c r="I29" s="123"/>
    </row>
    <row r="30" customFormat="1" ht="60" customHeight="1" spans="3:9">
      <c r="C30" s="124" t="s">
        <v>1141</v>
      </c>
      <c r="D30" s="125"/>
      <c r="E30" s="126"/>
      <c r="F30" s="126"/>
      <c r="G30" s="126"/>
      <c r="H30" s="126"/>
      <c r="I30" s="143"/>
    </row>
    <row r="31" customFormat="1" ht="60" customHeight="1" spans="3:9">
      <c r="C31" s="127"/>
      <c r="D31" s="128"/>
      <c r="E31" s="128"/>
      <c r="F31" s="128"/>
      <c r="G31" s="128"/>
      <c r="H31" s="128"/>
      <c r="I31" s="144"/>
    </row>
    <row r="32" customFormat="1" ht="20.1" customHeight="1" spans="3:9">
      <c r="C32" s="121"/>
      <c r="D32" s="122"/>
      <c r="E32" s="123"/>
      <c r="F32" s="123"/>
      <c r="G32" s="123"/>
      <c r="H32" s="123"/>
      <c r="I32" s="123"/>
    </row>
    <row r="33" customFormat="1" ht="20.1" customHeight="1" spans="3:9">
      <c r="C33" s="121"/>
      <c r="D33" s="122"/>
      <c r="E33" s="123"/>
      <c r="F33" s="123"/>
      <c r="G33" s="123"/>
      <c r="H33" s="123"/>
      <c r="I33" s="123"/>
    </row>
    <row r="34" customFormat="1" ht="20.1" customHeight="1" spans="3:9">
      <c r="C34" s="121"/>
      <c r="D34" s="122"/>
      <c r="E34" s="123"/>
      <c r="F34" s="123"/>
      <c r="G34" s="123"/>
      <c r="H34" s="123"/>
      <c r="I34" s="123"/>
    </row>
    <row r="35" customFormat="1" ht="20.1" customHeight="1" spans="3:9">
      <c r="C35" s="121"/>
      <c r="D35" s="129"/>
      <c r="E35" s="123"/>
      <c r="F35" s="123"/>
      <c r="G35" s="123"/>
      <c r="H35" s="123"/>
      <c r="I35" s="123"/>
    </row>
    <row r="36" customFormat="1" ht="20.1" customHeight="1" spans="3:9">
      <c r="C36" s="121"/>
      <c r="D36" s="129"/>
      <c r="E36" s="123"/>
      <c r="F36" s="123"/>
      <c r="G36" s="123"/>
      <c r="H36" s="123"/>
      <c r="I36" s="123"/>
    </row>
    <row r="37" customFormat="1" ht="20.1" customHeight="1" spans="3:9">
      <c r="C37" s="121"/>
      <c r="D37" s="122"/>
      <c r="E37" s="123"/>
      <c r="F37" s="123"/>
      <c r="G37" s="123"/>
      <c r="H37" s="123"/>
      <c r="I37" s="123"/>
    </row>
    <row r="38" customFormat="1" ht="20.1" customHeight="1" spans="3:9">
      <c r="C38" s="121"/>
      <c r="D38" s="129"/>
      <c r="E38" s="123"/>
      <c r="F38" s="123"/>
      <c r="G38" s="123"/>
      <c r="H38" s="123"/>
      <c r="I38" s="123"/>
    </row>
    <row r="39" customFormat="1" ht="20.1" customHeight="1" spans="3:9">
      <c r="C39" s="121"/>
      <c r="D39" s="129"/>
      <c r="E39" s="123"/>
      <c r="F39" s="123"/>
      <c r="G39" s="123"/>
      <c r="H39" s="123"/>
      <c r="I39" s="123"/>
    </row>
    <row r="40" customFormat="1" ht="20.1" customHeight="1" spans="3:9">
      <c r="C40" s="121"/>
      <c r="D40" s="122"/>
      <c r="E40" s="123"/>
      <c r="F40" s="123"/>
      <c r="G40" s="123"/>
      <c r="H40" s="123"/>
      <c r="I40" s="123"/>
    </row>
    <row r="41" customFormat="1" ht="20.1" customHeight="1" spans="3:9">
      <c r="C41" s="121"/>
      <c r="D41" s="122"/>
      <c r="E41" s="123"/>
      <c r="F41" s="123"/>
      <c r="G41" s="123"/>
      <c r="H41" s="123"/>
      <c r="I41" s="123"/>
    </row>
    <row r="42" customFormat="1" ht="20.1" customHeight="1" spans="3:9">
      <c r="C42" s="121"/>
      <c r="D42" s="130"/>
      <c r="E42" s="123"/>
      <c r="F42" s="123"/>
      <c r="G42" s="123"/>
      <c r="H42" s="123"/>
      <c r="I42" s="123"/>
    </row>
    <row r="43" customFormat="1" ht="20.1" customHeight="1" spans="3:9">
      <c r="C43" s="121"/>
      <c r="D43" s="131"/>
      <c r="E43" s="131"/>
      <c r="F43" s="132"/>
      <c r="G43" s="132"/>
      <c r="H43" s="132"/>
      <c r="I43" s="132"/>
    </row>
    <row r="44" customFormat="1" ht="20.1" customHeight="1" spans="2:9">
      <c r="B44" s="133"/>
      <c r="C44" s="121"/>
      <c r="D44" s="122"/>
      <c r="E44" s="123"/>
      <c r="F44" s="123"/>
      <c r="G44" s="123"/>
      <c r="H44" s="123"/>
      <c r="I44" s="123"/>
    </row>
    <row r="45" customFormat="1" ht="20.1" customHeight="1" spans="2:9">
      <c r="B45" s="133"/>
      <c r="C45" s="121"/>
      <c r="D45" s="122"/>
      <c r="E45" s="123"/>
      <c r="F45" s="123"/>
      <c r="G45" s="123"/>
      <c r="H45" s="123"/>
      <c r="I45" s="123"/>
    </row>
    <row r="46" customFormat="1" ht="20.1" customHeight="1" spans="2:9">
      <c r="B46" s="133"/>
      <c r="C46" s="121"/>
      <c r="D46" s="122"/>
      <c r="E46" s="123"/>
      <c r="F46" s="123"/>
      <c r="G46" s="123"/>
      <c r="H46" s="123"/>
      <c r="I46" s="123"/>
    </row>
    <row r="47" customFormat="1" ht="20.1" customHeight="1" spans="2:9">
      <c r="B47" s="133"/>
      <c r="C47" s="121"/>
      <c r="D47" s="130"/>
      <c r="E47" s="123"/>
      <c r="F47" s="123"/>
      <c r="G47" s="123"/>
      <c r="H47" s="123"/>
      <c r="I47" s="123"/>
    </row>
    <row r="48" customFormat="1" ht="20.1" customHeight="1" spans="3:9">
      <c r="C48" s="130"/>
      <c r="D48" s="130"/>
      <c r="E48" s="123"/>
      <c r="F48" s="123"/>
      <c r="G48" s="123"/>
      <c r="H48" s="123"/>
      <c r="I48" s="123"/>
    </row>
    <row r="49" spans="3:8">
      <c r="C49" s="38"/>
      <c r="E49" s="134"/>
      <c r="F49" s="135"/>
      <c r="G49" s="135"/>
      <c r="H49" s="135"/>
    </row>
    <row r="50" spans="3:8">
      <c r="C50" s="136"/>
      <c r="D50" s="137"/>
      <c r="E50" s="134"/>
      <c r="F50" s="135"/>
      <c r="G50" s="135"/>
      <c r="H50" s="135"/>
    </row>
    <row r="51" spans="3:3">
      <c r="C51" s="5"/>
    </row>
  </sheetData>
  <mergeCells count="14">
    <mergeCell ref="C5:I5"/>
    <mergeCell ref="D11:I11"/>
    <mergeCell ref="D18:I18"/>
    <mergeCell ref="D25:I25"/>
    <mergeCell ref="C28:D28"/>
    <mergeCell ref="C30:I30"/>
    <mergeCell ref="C31:I31"/>
    <mergeCell ref="C9:C10"/>
    <mergeCell ref="D9:D10"/>
    <mergeCell ref="E9:E10"/>
    <mergeCell ref="F9:F10"/>
    <mergeCell ref="G9:G10"/>
    <mergeCell ref="H9:H10"/>
    <mergeCell ref="I9:I10"/>
  </mergeCells>
  <pageMargins left="0.15748031496063" right="0.15748031496063" top="0.984251968503937" bottom="0.984251968503937" header="0.511811023622047" footer="0.511811023622047"/>
  <pageSetup paperSize="1" scale="60" orientation="landscape"/>
  <headerFooter alignWithMargins="0"/>
  <ignoredErrors>
    <ignoredError sqref="C24:C37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P25" sqref="P25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1142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  <pageSetUpPr fitToPage="1"/>
  </sheetPr>
  <dimension ref="B3:IV61"/>
  <sheetViews>
    <sheetView showGridLines="0" zoomScale="70" zoomScaleNormal="70" zoomScaleSheetLayoutView="70" workbookViewId="0">
      <selection activeCell="O15" sqref="O15 F15:F19 G15:G19 I15 J15 K15 L15 M15 N15"/>
    </sheetView>
  </sheetViews>
  <sheetFormatPr defaultColWidth="9.14285714285714" defaultRowHeight="14.25"/>
  <cols>
    <col min="1" max="1" width="9.14285714285714" style="56" customWidth="1"/>
    <col min="2" max="2" width="12.1428571428571" style="56" customWidth="1"/>
    <col min="3" max="3" width="45.2857142857143" style="56" customWidth="1"/>
    <col min="4" max="7" width="16.7142857142857" style="56" customWidth="1"/>
    <col min="8" max="8" width="41.7142857142857" style="56" customWidth="1"/>
    <col min="9" max="15" width="23.7142857142857" style="56" customWidth="1"/>
    <col min="16" max="16" width="3" style="56" customWidth="1"/>
    <col min="17" max="16384" width="9.14285714285714" style="56" customWidth="1"/>
  </cols>
  <sheetData>
    <row r="3" customFormat="1" ht="20.25" customHeight="1" spans="2:1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88" t="s">
        <v>1143</v>
      </c>
    </row>
    <row r="4" customFormat="1" ht="15.75" customHeight="1" spans="2:15"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customFormat="1" ht="15.75" customHeight="1" spans="2:15">
      <c r="B5" s="7" t="s">
        <v>1144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customFormat="1" ht="15" customHeight="1" spans="2:15">
      <c r="B6" s="57"/>
      <c r="C6" s="4"/>
      <c r="D6" s="58"/>
      <c r="E6" s="58"/>
      <c r="F6" s="58"/>
      <c r="G6" s="58"/>
      <c r="H6" s="57"/>
      <c r="I6" s="57"/>
      <c r="J6" s="57"/>
      <c r="K6" s="57"/>
      <c r="L6" s="57"/>
      <c r="M6" s="57"/>
      <c r="N6" s="57"/>
      <c r="O6" s="57"/>
    </row>
    <row r="7" customFormat="1" ht="16.5" customHeight="1" spans="2:1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89"/>
      <c r="O7" s="90" t="s">
        <v>63</v>
      </c>
    </row>
    <row r="8" customFormat="1" ht="32.25" customHeight="1" spans="2:15">
      <c r="B8" s="59" t="s">
        <v>856</v>
      </c>
      <c r="C8" s="13" t="s">
        <v>1145</v>
      </c>
      <c r="D8" s="13" t="s">
        <v>1146</v>
      </c>
      <c r="E8" s="13" t="s">
        <v>1147</v>
      </c>
      <c r="F8" s="13" t="s">
        <v>1148</v>
      </c>
      <c r="G8" s="13" t="s">
        <v>1149</v>
      </c>
      <c r="H8" s="60" t="s">
        <v>1150</v>
      </c>
      <c r="I8" s="13" t="s">
        <v>1151</v>
      </c>
      <c r="J8" s="91" t="s">
        <v>17</v>
      </c>
      <c r="K8" s="92"/>
      <c r="L8" s="92"/>
      <c r="M8" s="93"/>
      <c r="N8" s="13" t="s">
        <v>1152</v>
      </c>
      <c r="O8" s="44" t="s">
        <v>1153</v>
      </c>
    </row>
    <row r="9" customFormat="1" ht="62.25" customHeight="1" spans="2:15">
      <c r="B9" s="61"/>
      <c r="C9" s="19"/>
      <c r="D9" s="19"/>
      <c r="E9" s="19"/>
      <c r="F9" s="19"/>
      <c r="G9" s="19"/>
      <c r="H9" s="62"/>
      <c r="I9" s="19"/>
      <c r="J9" s="94" t="s">
        <v>1118</v>
      </c>
      <c r="K9" s="94" t="s">
        <v>1119</v>
      </c>
      <c r="L9" s="94" t="s">
        <v>1120</v>
      </c>
      <c r="M9" s="94" t="s">
        <v>1121</v>
      </c>
      <c r="N9" s="19"/>
      <c r="O9" s="47"/>
    </row>
    <row r="10" customFormat="1" ht="17.25" customHeight="1" spans="2:15">
      <c r="B10" s="63" t="s">
        <v>886</v>
      </c>
      <c r="C10" s="64" t="s">
        <v>1154</v>
      </c>
      <c r="D10" s="65">
        <v>2023</v>
      </c>
      <c r="E10" s="65">
        <v>2024</v>
      </c>
      <c r="F10" s="66">
        <v>19000</v>
      </c>
      <c r="G10" s="66">
        <v>11000</v>
      </c>
      <c r="H10" s="67" t="s">
        <v>1155</v>
      </c>
      <c r="I10" s="95"/>
      <c r="J10" s="96"/>
      <c r="K10" s="96"/>
      <c r="L10" s="96"/>
      <c r="M10" s="96"/>
      <c r="N10" s="96"/>
      <c r="O10" s="96"/>
    </row>
    <row r="11" customFormat="1" ht="17.25" customHeight="1" spans="2:15">
      <c r="B11" s="68"/>
      <c r="C11" s="69"/>
      <c r="D11" s="70"/>
      <c r="E11" s="70"/>
      <c r="F11" s="71"/>
      <c r="G11" s="71"/>
      <c r="H11" s="67" t="s">
        <v>1156</v>
      </c>
      <c r="I11" s="95"/>
      <c r="J11" s="96"/>
      <c r="K11" s="96"/>
      <c r="L11" s="96"/>
      <c r="M11" s="96"/>
      <c r="N11" s="96"/>
      <c r="O11" s="96"/>
    </row>
    <row r="12" customFormat="1" ht="17.25" customHeight="1" spans="2:15">
      <c r="B12" s="68"/>
      <c r="C12" s="69"/>
      <c r="D12" s="70"/>
      <c r="E12" s="70"/>
      <c r="F12" s="71"/>
      <c r="G12" s="71"/>
      <c r="H12" s="67" t="s">
        <v>1157</v>
      </c>
      <c r="I12" s="95">
        <v>8000</v>
      </c>
      <c r="J12" s="96">
        <v>8000</v>
      </c>
      <c r="K12" s="96">
        <v>8000</v>
      </c>
      <c r="L12" s="96">
        <v>8000</v>
      </c>
      <c r="M12" s="96">
        <v>8000</v>
      </c>
      <c r="N12" s="96"/>
      <c r="O12" s="96"/>
    </row>
    <row r="13" customFormat="1" ht="17.25" customHeight="1" spans="2:15">
      <c r="B13" s="68"/>
      <c r="C13" s="69"/>
      <c r="D13" s="70"/>
      <c r="E13" s="70"/>
      <c r="F13" s="71"/>
      <c r="G13" s="71"/>
      <c r="H13" s="67" t="s">
        <v>1158</v>
      </c>
      <c r="I13" s="95"/>
      <c r="J13" s="96"/>
      <c r="K13" s="96"/>
      <c r="L13" s="96"/>
      <c r="M13" s="96"/>
      <c r="N13" s="96"/>
      <c r="O13" s="96"/>
    </row>
    <row r="14" customFormat="1" ht="17.25" customHeight="1" spans="2:15">
      <c r="B14" s="72"/>
      <c r="C14" s="73"/>
      <c r="D14" s="74"/>
      <c r="E14" s="74"/>
      <c r="F14" s="75"/>
      <c r="G14" s="75"/>
      <c r="H14" s="76" t="s">
        <v>949</v>
      </c>
      <c r="I14" s="95">
        <v>8000</v>
      </c>
      <c r="J14" s="96">
        <v>8000</v>
      </c>
      <c r="K14" s="96">
        <v>8000</v>
      </c>
      <c r="L14" s="96">
        <v>8000</v>
      </c>
      <c r="M14" s="96">
        <v>8000</v>
      </c>
      <c r="N14" s="96"/>
      <c r="O14" s="96"/>
    </row>
    <row r="15" s="54" customFormat="1" ht="17.25" customHeight="1" spans="2:256">
      <c r="B15" s="63" t="s">
        <v>888</v>
      </c>
      <c r="C15" s="64" t="s">
        <v>1159</v>
      </c>
      <c r="D15" s="65">
        <v>2024</v>
      </c>
      <c r="E15" s="65">
        <v>2024</v>
      </c>
      <c r="F15" s="66">
        <v>500</v>
      </c>
      <c r="G15" s="66"/>
      <c r="H15" s="67" t="s">
        <v>1155</v>
      </c>
      <c r="I15" s="95"/>
      <c r="J15" s="96"/>
      <c r="K15" s="96"/>
      <c r="L15" s="96"/>
      <c r="M15" s="96"/>
      <c r="N15" s="96"/>
      <c r="O15" s="9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</row>
    <row r="16" s="54" customFormat="1" ht="17.25" customHeight="1" spans="2:256">
      <c r="B16" s="68"/>
      <c r="C16" s="69"/>
      <c r="D16" s="70"/>
      <c r="E16" s="70"/>
      <c r="F16" s="71"/>
      <c r="G16" s="71"/>
      <c r="H16" s="67" t="s">
        <v>1156</v>
      </c>
      <c r="I16" s="95"/>
      <c r="J16" s="96"/>
      <c r="K16" s="96"/>
      <c r="L16" s="96"/>
      <c r="M16" s="96"/>
      <c r="N16" s="96"/>
      <c r="O16" s="9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</row>
    <row r="17" s="54" customFormat="1" ht="17.25" customHeight="1" spans="2:256">
      <c r="B17" s="68"/>
      <c r="C17" s="69"/>
      <c r="D17" s="70"/>
      <c r="E17" s="70"/>
      <c r="F17" s="71"/>
      <c r="G17" s="71"/>
      <c r="H17" s="67" t="s">
        <v>1157</v>
      </c>
      <c r="I17" s="95">
        <v>500</v>
      </c>
      <c r="J17" s="96"/>
      <c r="K17" s="96">
        <v>500</v>
      </c>
      <c r="L17" s="96">
        <v>500</v>
      </c>
      <c r="M17" s="96">
        <v>500</v>
      </c>
      <c r="N17" s="96"/>
      <c r="O17" s="9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</row>
    <row r="18" s="54" customFormat="1" ht="17.25" customHeight="1" spans="2:256">
      <c r="B18" s="68"/>
      <c r="C18" s="69"/>
      <c r="D18" s="70"/>
      <c r="E18" s="70"/>
      <c r="F18" s="71"/>
      <c r="G18" s="71"/>
      <c r="H18" s="67" t="s">
        <v>1158</v>
      </c>
      <c r="I18" s="95"/>
      <c r="J18" s="96"/>
      <c r="K18" s="96"/>
      <c r="L18" s="96"/>
      <c r="M18" s="96"/>
      <c r="N18" s="96"/>
      <c r="O18" s="9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</row>
    <row r="19" s="54" customFormat="1" ht="17.25" customHeight="1" spans="2:256">
      <c r="B19" s="72"/>
      <c r="C19" s="73"/>
      <c r="D19" s="74"/>
      <c r="E19" s="74"/>
      <c r="F19" s="75"/>
      <c r="G19" s="75"/>
      <c r="H19" s="76" t="s">
        <v>949</v>
      </c>
      <c r="I19" s="95">
        <v>500</v>
      </c>
      <c r="J19" s="96"/>
      <c r="K19" s="96">
        <v>500</v>
      </c>
      <c r="L19" s="96">
        <v>500</v>
      </c>
      <c r="M19" s="96">
        <v>500</v>
      </c>
      <c r="N19" s="96"/>
      <c r="O19" s="9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</row>
    <row r="20" s="54" customFormat="1" ht="17.25" customHeight="1" spans="2:256">
      <c r="B20" s="63" t="s">
        <v>890</v>
      </c>
      <c r="C20" s="64" t="s">
        <v>1160</v>
      </c>
      <c r="D20" s="65">
        <v>2024</v>
      </c>
      <c r="E20" s="65">
        <v>2024</v>
      </c>
      <c r="F20" s="66">
        <v>5000</v>
      </c>
      <c r="G20" s="66"/>
      <c r="H20" s="67" t="s">
        <v>1155</v>
      </c>
      <c r="I20" s="95"/>
      <c r="J20" s="96"/>
      <c r="K20" s="96"/>
      <c r="L20" s="96"/>
      <c r="M20" s="96"/>
      <c r="N20" s="96"/>
      <c r="O20" s="9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</row>
    <row r="21" s="54" customFormat="1" ht="17.25" customHeight="1" spans="2:256">
      <c r="B21" s="68"/>
      <c r="C21" s="69"/>
      <c r="D21" s="70"/>
      <c r="E21" s="70"/>
      <c r="F21" s="71"/>
      <c r="G21" s="71"/>
      <c r="H21" s="67" t="s">
        <v>1156</v>
      </c>
      <c r="I21" s="95"/>
      <c r="J21" s="96"/>
      <c r="K21" s="96"/>
      <c r="L21" s="96"/>
      <c r="M21" s="96"/>
      <c r="N21" s="96"/>
      <c r="O21" s="9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</row>
    <row r="22" s="54" customFormat="1" ht="17.25" customHeight="1" spans="2:256">
      <c r="B22" s="68"/>
      <c r="C22" s="69"/>
      <c r="D22" s="70"/>
      <c r="E22" s="70"/>
      <c r="F22" s="71"/>
      <c r="G22" s="71"/>
      <c r="H22" s="67" t="s">
        <v>1157</v>
      </c>
      <c r="I22" s="95">
        <v>5000</v>
      </c>
      <c r="J22" s="96">
        <v>2000</v>
      </c>
      <c r="K22" s="96">
        <v>5000</v>
      </c>
      <c r="L22" s="96">
        <v>5000</v>
      </c>
      <c r="M22" s="96">
        <v>5000</v>
      </c>
      <c r="N22" s="96"/>
      <c r="O22" s="9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</row>
    <row r="23" s="54" customFormat="1" ht="17.25" customHeight="1" spans="2:256">
      <c r="B23" s="68"/>
      <c r="C23" s="69"/>
      <c r="D23" s="70"/>
      <c r="E23" s="70"/>
      <c r="F23" s="71"/>
      <c r="G23" s="71"/>
      <c r="H23" s="67" t="s">
        <v>1158</v>
      </c>
      <c r="I23" s="95"/>
      <c r="J23" s="96"/>
      <c r="K23" s="96"/>
      <c r="L23" s="96"/>
      <c r="M23" s="96"/>
      <c r="N23" s="96"/>
      <c r="O23" s="9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</row>
    <row r="24" customFormat="1" ht="17.25" customHeight="1" spans="2:15">
      <c r="B24" s="72"/>
      <c r="C24" s="73"/>
      <c r="D24" s="74"/>
      <c r="E24" s="74"/>
      <c r="F24" s="75"/>
      <c r="G24" s="75"/>
      <c r="H24" s="76" t="s">
        <v>949</v>
      </c>
      <c r="I24" s="95">
        <v>5000</v>
      </c>
      <c r="J24" s="96">
        <v>2000</v>
      </c>
      <c r="K24" s="96">
        <v>5000</v>
      </c>
      <c r="L24" s="96">
        <v>5000</v>
      </c>
      <c r="M24" s="96">
        <v>5000</v>
      </c>
      <c r="N24" s="96"/>
      <c r="O24" s="96"/>
    </row>
    <row r="25" customFormat="1" ht="17.25" customHeight="1" spans="2:15">
      <c r="B25" s="63" t="s">
        <v>892</v>
      </c>
      <c r="C25" s="64" t="s">
        <v>1161</v>
      </c>
      <c r="D25" s="65">
        <v>2024</v>
      </c>
      <c r="E25" s="65">
        <v>2024</v>
      </c>
      <c r="F25" s="66">
        <v>2000</v>
      </c>
      <c r="G25" s="66"/>
      <c r="H25" s="67" t="s">
        <v>1155</v>
      </c>
      <c r="I25" s="95"/>
      <c r="J25" s="96"/>
      <c r="K25" s="96"/>
      <c r="L25" s="96"/>
      <c r="M25" s="96"/>
      <c r="N25" s="96"/>
      <c r="O25" s="96"/>
    </row>
    <row r="26" customFormat="1" ht="17.25" customHeight="1" spans="2:15">
      <c r="B26" s="68"/>
      <c r="C26" s="69"/>
      <c r="D26" s="70"/>
      <c r="E26" s="70"/>
      <c r="F26" s="71"/>
      <c r="G26" s="71"/>
      <c r="H26" s="67" t="s">
        <v>1156</v>
      </c>
      <c r="I26" s="95"/>
      <c r="J26" s="96"/>
      <c r="K26" s="96"/>
      <c r="L26" s="96"/>
      <c r="M26" s="96"/>
      <c r="N26" s="96"/>
      <c r="O26" s="96"/>
    </row>
    <row r="27" customFormat="1" ht="17.25" customHeight="1" spans="2:15">
      <c r="B27" s="68"/>
      <c r="C27" s="69"/>
      <c r="D27" s="70"/>
      <c r="E27" s="70"/>
      <c r="F27" s="71"/>
      <c r="G27" s="71"/>
      <c r="H27" s="67" t="s">
        <v>1157</v>
      </c>
      <c r="I27" s="95">
        <v>2000</v>
      </c>
      <c r="J27" s="96"/>
      <c r="K27" s="96"/>
      <c r="L27" s="96">
        <v>2000</v>
      </c>
      <c r="M27" s="96">
        <v>2000</v>
      </c>
      <c r="N27" s="96"/>
      <c r="O27" s="96"/>
    </row>
    <row r="28" customFormat="1" ht="17.25" customHeight="1" spans="2:15">
      <c r="B28" s="68"/>
      <c r="C28" s="69"/>
      <c r="D28" s="70"/>
      <c r="E28" s="70"/>
      <c r="F28" s="71"/>
      <c r="G28" s="71"/>
      <c r="H28" s="67" t="s">
        <v>1158</v>
      </c>
      <c r="I28" s="95"/>
      <c r="J28" s="96"/>
      <c r="K28" s="96"/>
      <c r="L28" s="96"/>
      <c r="M28" s="96"/>
      <c r="N28" s="96"/>
      <c r="O28" s="96"/>
    </row>
    <row r="29" customFormat="1" ht="17.25" customHeight="1" spans="2:15">
      <c r="B29" s="72"/>
      <c r="C29" s="73"/>
      <c r="D29" s="74"/>
      <c r="E29" s="74"/>
      <c r="F29" s="75"/>
      <c r="G29" s="75"/>
      <c r="H29" s="76" t="s">
        <v>949</v>
      </c>
      <c r="I29" s="95">
        <v>2000</v>
      </c>
      <c r="J29" s="96"/>
      <c r="K29" s="96"/>
      <c r="L29" s="96">
        <v>2000</v>
      </c>
      <c r="M29" s="96">
        <v>2000</v>
      </c>
      <c r="N29" s="96"/>
      <c r="O29" s="96"/>
    </row>
    <row r="30" customFormat="1" ht="17.25" customHeight="1" spans="2:15">
      <c r="B30" s="63" t="s">
        <v>1127</v>
      </c>
      <c r="C30" s="64" t="s">
        <v>1162</v>
      </c>
      <c r="D30" s="65">
        <v>2024</v>
      </c>
      <c r="E30" s="65">
        <v>2024</v>
      </c>
      <c r="F30" s="66">
        <v>3000</v>
      </c>
      <c r="G30" s="66"/>
      <c r="H30" s="67" t="s">
        <v>1155</v>
      </c>
      <c r="I30" s="95"/>
      <c r="J30" s="96"/>
      <c r="K30" s="96"/>
      <c r="L30" s="96"/>
      <c r="M30" s="96"/>
      <c r="N30" s="96"/>
      <c r="O30" s="96"/>
    </row>
    <row r="31" customFormat="1" ht="17.25" customHeight="1" spans="2:15">
      <c r="B31" s="68"/>
      <c r="C31" s="69"/>
      <c r="D31" s="70"/>
      <c r="E31" s="70"/>
      <c r="F31" s="71"/>
      <c r="G31" s="71"/>
      <c r="H31" s="67" t="s">
        <v>1156</v>
      </c>
      <c r="I31" s="95"/>
      <c r="J31" s="96"/>
      <c r="K31" s="96"/>
      <c r="L31" s="96"/>
      <c r="M31" s="96"/>
      <c r="N31" s="96"/>
      <c r="O31" s="96"/>
    </row>
    <row r="32" customFormat="1" ht="17.25" customHeight="1" spans="2:15">
      <c r="B32" s="68"/>
      <c r="C32" s="69"/>
      <c r="D32" s="70"/>
      <c r="E32" s="70"/>
      <c r="F32" s="71"/>
      <c r="G32" s="71"/>
      <c r="H32" s="67" t="s">
        <v>1157</v>
      </c>
      <c r="I32" s="95">
        <v>3000</v>
      </c>
      <c r="J32" s="96"/>
      <c r="K32" s="96">
        <v>1500</v>
      </c>
      <c r="L32" s="96">
        <v>3000</v>
      </c>
      <c r="M32" s="96">
        <v>3000</v>
      </c>
      <c r="N32" s="96"/>
      <c r="O32" s="96"/>
    </row>
    <row r="33" customFormat="1" ht="17.25" customHeight="1" spans="2:15">
      <c r="B33" s="68"/>
      <c r="C33" s="69"/>
      <c r="D33" s="70"/>
      <c r="E33" s="70"/>
      <c r="F33" s="71"/>
      <c r="G33" s="71"/>
      <c r="H33" s="67" t="s">
        <v>1158</v>
      </c>
      <c r="I33" s="95"/>
      <c r="J33" s="96"/>
      <c r="K33" s="96"/>
      <c r="L33" s="96"/>
      <c r="M33" s="96"/>
      <c r="N33" s="96"/>
      <c r="O33" s="96"/>
    </row>
    <row r="34" customFormat="1" ht="17.25" customHeight="1" spans="2:15">
      <c r="B34" s="72"/>
      <c r="C34" s="73"/>
      <c r="D34" s="74"/>
      <c r="E34" s="74"/>
      <c r="F34" s="75"/>
      <c r="G34" s="75"/>
      <c r="H34" s="76" t="s">
        <v>949</v>
      </c>
      <c r="I34" s="95">
        <v>3000</v>
      </c>
      <c r="J34" s="96"/>
      <c r="K34" s="96">
        <v>1500</v>
      </c>
      <c r="L34" s="96">
        <v>3000</v>
      </c>
      <c r="M34" s="96">
        <v>3000</v>
      </c>
      <c r="N34" s="96"/>
      <c r="O34" s="96"/>
    </row>
    <row r="35" customFormat="1" ht="17.25" customHeight="1" spans="2:15">
      <c r="B35" s="63" t="s">
        <v>1163</v>
      </c>
      <c r="C35" s="64" t="s">
        <v>1164</v>
      </c>
      <c r="D35" s="65">
        <v>2023</v>
      </c>
      <c r="E35" s="65">
        <v>2024</v>
      </c>
      <c r="F35" s="66">
        <v>6000</v>
      </c>
      <c r="G35" s="66"/>
      <c r="H35" s="67" t="s">
        <v>1155</v>
      </c>
      <c r="I35" s="95"/>
      <c r="J35" s="96"/>
      <c r="K35" s="96"/>
      <c r="L35" s="96"/>
      <c r="M35" s="96"/>
      <c r="N35" s="96"/>
      <c r="O35" s="96"/>
    </row>
    <row r="36" customFormat="1" ht="17.25" customHeight="1" spans="2:15">
      <c r="B36" s="68"/>
      <c r="C36" s="69"/>
      <c r="D36" s="70"/>
      <c r="E36" s="70"/>
      <c r="F36" s="71"/>
      <c r="G36" s="71"/>
      <c r="H36" s="67" t="s">
        <v>1156</v>
      </c>
      <c r="I36" s="95"/>
      <c r="J36" s="96"/>
      <c r="K36" s="96"/>
      <c r="L36" s="96"/>
      <c r="M36" s="96"/>
      <c r="N36" s="96"/>
      <c r="O36" s="96"/>
    </row>
    <row r="37" customFormat="1" ht="17.25" customHeight="1" spans="2:15">
      <c r="B37" s="68"/>
      <c r="C37" s="69"/>
      <c r="D37" s="70"/>
      <c r="E37" s="70"/>
      <c r="F37" s="71"/>
      <c r="G37" s="71"/>
      <c r="H37" s="67" t="s">
        <v>1157</v>
      </c>
      <c r="I37" s="95">
        <v>6000</v>
      </c>
      <c r="J37" s="96">
        <v>6000</v>
      </c>
      <c r="K37" s="96">
        <v>6000</v>
      </c>
      <c r="L37" s="96">
        <v>6000</v>
      </c>
      <c r="M37" s="96">
        <v>6000</v>
      </c>
      <c r="N37" s="96"/>
      <c r="O37" s="96"/>
    </row>
    <row r="38" customFormat="1" ht="17.25" customHeight="1" spans="2:15">
      <c r="B38" s="68"/>
      <c r="C38" s="69"/>
      <c r="D38" s="70"/>
      <c r="E38" s="70"/>
      <c r="F38" s="71"/>
      <c r="G38" s="71"/>
      <c r="H38" s="67" t="s">
        <v>1158</v>
      </c>
      <c r="I38" s="95"/>
      <c r="J38" s="96"/>
      <c r="K38" s="96"/>
      <c r="L38" s="96"/>
      <c r="M38" s="96"/>
      <c r="N38" s="96"/>
      <c r="O38" s="96"/>
    </row>
    <row r="39" customFormat="1" ht="17.25" customHeight="1" spans="2:15">
      <c r="B39" s="72"/>
      <c r="C39" s="73"/>
      <c r="D39" s="74"/>
      <c r="E39" s="74"/>
      <c r="F39" s="75"/>
      <c r="G39" s="75"/>
      <c r="H39" s="76" t="s">
        <v>949</v>
      </c>
      <c r="I39" s="95">
        <v>6000</v>
      </c>
      <c r="J39" s="96">
        <v>6000</v>
      </c>
      <c r="K39" s="96">
        <v>6000</v>
      </c>
      <c r="L39" s="96">
        <v>6000</v>
      </c>
      <c r="M39" s="96">
        <v>6000</v>
      </c>
      <c r="N39" s="96"/>
      <c r="O39" s="96"/>
    </row>
    <row r="40" customFormat="1" ht="17.25" customHeight="1" spans="2:15">
      <c r="B40" s="63" t="s">
        <v>1165</v>
      </c>
      <c r="C40" s="64" t="s">
        <v>1166</v>
      </c>
      <c r="D40" s="65">
        <v>2024</v>
      </c>
      <c r="E40" s="65">
        <v>2024</v>
      </c>
      <c r="F40" s="66">
        <v>1500</v>
      </c>
      <c r="G40" s="66"/>
      <c r="H40" s="67" t="s">
        <v>1155</v>
      </c>
      <c r="I40" s="95"/>
      <c r="J40" s="96"/>
      <c r="K40" s="96"/>
      <c r="L40" s="96"/>
      <c r="M40" s="96"/>
      <c r="N40" s="96"/>
      <c r="O40" s="96"/>
    </row>
    <row r="41" customFormat="1" ht="17.25" customHeight="1" spans="2:15">
      <c r="B41" s="68"/>
      <c r="C41" s="69"/>
      <c r="D41" s="70"/>
      <c r="E41" s="70"/>
      <c r="F41" s="71"/>
      <c r="G41" s="71"/>
      <c r="H41" s="67" t="s">
        <v>1156</v>
      </c>
      <c r="I41" s="95"/>
      <c r="J41" s="96"/>
      <c r="K41" s="96"/>
      <c r="L41" s="96"/>
      <c r="M41" s="96"/>
      <c r="N41" s="96"/>
      <c r="O41" s="96"/>
    </row>
    <row r="42" customFormat="1" ht="17.25" customHeight="1" spans="2:15">
      <c r="B42" s="68"/>
      <c r="C42" s="69"/>
      <c r="D42" s="70"/>
      <c r="E42" s="70"/>
      <c r="F42" s="71"/>
      <c r="G42" s="71"/>
      <c r="H42" s="67" t="s">
        <v>1157</v>
      </c>
      <c r="I42" s="95">
        <v>1500</v>
      </c>
      <c r="J42" s="96"/>
      <c r="K42" s="96">
        <v>1500</v>
      </c>
      <c r="L42" s="96">
        <v>1500</v>
      </c>
      <c r="M42" s="96">
        <v>1500</v>
      </c>
      <c r="N42" s="96"/>
      <c r="O42" s="96"/>
    </row>
    <row r="43" customFormat="1" ht="17.25" customHeight="1" spans="2:15">
      <c r="B43" s="68"/>
      <c r="C43" s="69"/>
      <c r="D43" s="70"/>
      <c r="E43" s="70"/>
      <c r="F43" s="71"/>
      <c r="G43" s="71"/>
      <c r="H43" s="67" t="s">
        <v>1158</v>
      </c>
      <c r="I43" s="95"/>
      <c r="J43" s="96"/>
      <c r="K43" s="96"/>
      <c r="L43" s="96"/>
      <c r="M43" s="96"/>
      <c r="N43" s="96"/>
      <c r="O43" s="96"/>
    </row>
    <row r="44" customFormat="1" ht="17.25" customHeight="1" spans="2:15">
      <c r="B44" s="72"/>
      <c r="C44" s="73"/>
      <c r="D44" s="74"/>
      <c r="E44" s="74"/>
      <c r="F44" s="75"/>
      <c r="G44" s="75"/>
      <c r="H44" s="76" t="s">
        <v>949</v>
      </c>
      <c r="I44" s="95">
        <v>1500</v>
      </c>
      <c r="J44" s="96"/>
      <c r="K44" s="96">
        <v>1500</v>
      </c>
      <c r="L44" s="96">
        <v>1500</v>
      </c>
      <c r="M44" s="96">
        <v>1500</v>
      </c>
      <c r="N44" s="96"/>
      <c r="O44" s="96"/>
    </row>
    <row r="45" customFormat="1" ht="17.25" customHeight="1" spans="2:15">
      <c r="B45" s="63" t="s">
        <v>1167</v>
      </c>
      <c r="C45" s="64" t="s">
        <v>1168</v>
      </c>
      <c r="D45" s="65">
        <v>2024</v>
      </c>
      <c r="E45" s="65">
        <v>2024</v>
      </c>
      <c r="F45" s="66">
        <v>1000</v>
      </c>
      <c r="G45" s="66"/>
      <c r="H45" s="67" t="s">
        <v>1155</v>
      </c>
      <c r="I45" s="95"/>
      <c r="J45" s="96"/>
      <c r="K45" s="96"/>
      <c r="L45" s="96"/>
      <c r="M45" s="96"/>
      <c r="N45" s="96"/>
      <c r="O45" s="96"/>
    </row>
    <row r="46" customFormat="1" ht="17.25" customHeight="1" spans="2:15">
      <c r="B46" s="68"/>
      <c r="C46" s="69"/>
      <c r="D46" s="70"/>
      <c r="E46" s="70"/>
      <c r="F46" s="71"/>
      <c r="G46" s="71"/>
      <c r="H46" s="67" t="s">
        <v>1156</v>
      </c>
      <c r="I46" s="95"/>
      <c r="J46" s="96"/>
      <c r="K46" s="96"/>
      <c r="L46" s="96"/>
      <c r="M46" s="96"/>
      <c r="N46" s="96"/>
      <c r="O46" s="96"/>
    </row>
    <row r="47" customFormat="1" ht="17.25" customHeight="1" spans="2:15">
      <c r="B47" s="68"/>
      <c r="C47" s="69"/>
      <c r="D47" s="70"/>
      <c r="E47" s="70"/>
      <c r="F47" s="71"/>
      <c r="G47" s="71"/>
      <c r="H47" s="67" t="s">
        <v>1157</v>
      </c>
      <c r="I47" s="95">
        <v>1000</v>
      </c>
      <c r="J47" s="96">
        <v>500</v>
      </c>
      <c r="K47" s="96">
        <v>500</v>
      </c>
      <c r="L47" s="96">
        <v>1000</v>
      </c>
      <c r="M47" s="96">
        <v>1000</v>
      </c>
      <c r="N47" s="96"/>
      <c r="O47" s="96"/>
    </row>
    <row r="48" customFormat="1" ht="17.25" customHeight="1" spans="2:15">
      <c r="B48" s="68"/>
      <c r="C48" s="69"/>
      <c r="D48" s="70"/>
      <c r="E48" s="70"/>
      <c r="F48" s="71"/>
      <c r="G48" s="71"/>
      <c r="H48" s="67" t="s">
        <v>1158</v>
      </c>
      <c r="I48" s="95"/>
      <c r="J48" s="96"/>
      <c r="K48" s="96"/>
      <c r="L48" s="96"/>
      <c r="M48" s="96"/>
      <c r="N48" s="96"/>
      <c r="O48" s="96"/>
    </row>
    <row r="49" customFormat="1" ht="17.25" customHeight="1" spans="2:15">
      <c r="B49" s="72"/>
      <c r="C49" s="73"/>
      <c r="D49" s="74"/>
      <c r="E49" s="74"/>
      <c r="F49" s="75"/>
      <c r="G49" s="75"/>
      <c r="H49" s="76" t="s">
        <v>949</v>
      </c>
      <c r="I49" s="95">
        <v>1000</v>
      </c>
      <c r="J49" s="96">
        <v>500</v>
      </c>
      <c r="K49" s="96">
        <v>500</v>
      </c>
      <c r="L49" s="96">
        <v>1000</v>
      </c>
      <c r="M49" s="96">
        <v>1000</v>
      </c>
      <c r="N49" s="96"/>
      <c r="O49" s="96"/>
    </row>
    <row r="50" customFormat="1" ht="17.25" customHeight="1" spans="2:15">
      <c r="B50" s="63" t="s">
        <v>1169</v>
      </c>
      <c r="C50" s="64" t="s">
        <v>1170</v>
      </c>
      <c r="D50" s="65">
        <v>2024</v>
      </c>
      <c r="E50" s="65">
        <v>2024</v>
      </c>
      <c r="F50" s="66">
        <v>500</v>
      </c>
      <c r="G50" s="66"/>
      <c r="H50" s="67" t="s">
        <v>1155</v>
      </c>
      <c r="I50" s="95"/>
      <c r="J50" s="96"/>
      <c r="K50" s="96"/>
      <c r="L50" s="96"/>
      <c r="M50" s="96"/>
      <c r="N50" s="96"/>
      <c r="O50" s="96"/>
    </row>
    <row r="51" customFormat="1" ht="17.25" customHeight="1" spans="2:15">
      <c r="B51" s="68"/>
      <c r="C51" s="69"/>
      <c r="D51" s="70"/>
      <c r="E51" s="70"/>
      <c r="F51" s="71"/>
      <c r="G51" s="71"/>
      <c r="H51" s="67" t="s">
        <v>1156</v>
      </c>
      <c r="I51" s="95"/>
      <c r="J51" s="96"/>
      <c r="K51" s="96"/>
      <c r="L51" s="96"/>
      <c r="M51" s="96"/>
      <c r="N51" s="96"/>
      <c r="O51" s="96"/>
    </row>
    <row r="52" customFormat="1" ht="17.25" customHeight="1" spans="2:15">
      <c r="B52" s="68"/>
      <c r="C52" s="69"/>
      <c r="D52" s="70"/>
      <c r="E52" s="70"/>
      <c r="F52" s="71"/>
      <c r="G52" s="71"/>
      <c r="H52" s="67" t="s">
        <v>1157</v>
      </c>
      <c r="I52" s="95">
        <v>500</v>
      </c>
      <c r="J52" s="96"/>
      <c r="K52" s="96"/>
      <c r="L52" s="96"/>
      <c r="M52" s="96">
        <v>500</v>
      </c>
      <c r="N52" s="96"/>
      <c r="O52" s="96"/>
    </row>
    <row r="53" customFormat="1" ht="17.25" customHeight="1" spans="2:15">
      <c r="B53" s="68"/>
      <c r="C53" s="69"/>
      <c r="D53" s="70"/>
      <c r="E53" s="70"/>
      <c r="F53" s="71"/>
      <c r="G53" s="71"/>
      <c r="H53" s="67" t="s">
        <v>1158</v>
      </c>
      <c r="I53" s="95"/>
      <c r="J53" s="96"/>
      <c r="K53" s="96"/>
      <c r="L53" s="96"/>
      <c r="M53" s="96"/>
      <c r="N53" s="96"/>
      <c r="O53" s="96"/>
    </row>
    <row r="54" customFormat="1" ht="17.25" customHeight="1" spans="2:15">
      <c r="B54" s="72"/>
      <c r="C54" s="73"/>
      <c r="D54" s="74"/>
      <c r="E54" s="74"/>
      <c r="F54" s="75"/>
      <c r="G54" s="75"/>
      <c r="H54" s="76" t="s">
        <v>949</v>
      </c>
      <c r="I54" s="95">
        <v>500</v>
      </c>
      <c r="J54" s="96"/>
      <c r="K54" s="96"/>
      <c r="L54" s="96"/>
      <c r="M54" s="96">
        <v>500</v>
      </c>
      <c r="N54" s="96"/>
      <c r="O54" s="96"/>
    </row>
    <row r="55" ht="15.75" spans="2:15">
      <c r="B55" s="77" t="s">
        <v>1171</v>
      </c>
      <c r="C55" s="78"/>
      <c r="D55" s="78"/>
      <c r="E55" s="79"/>
      <c r="F55" s="80">
        <v>38500</v>
      </c>
      <c r="G55" s="80">
        <v>11000</v>
      </c>
      <c r="H55" s="81"/>
      <c r="I55" s="80">
        <v>27500</v>
      </c>
      <c r="J55" s="80">
        <v>16500</v>
      </c>
      <c r="K55" s="80">
        <v>23000</v>
      </c>
      <c r="L55" s="80">
        <v>27000</v>
      </c>
      <c r="M55" s="80">
        <v>27500</v>
      </c>
      <c r="N55" s="80">
        <v>0</v>
      </c>
      <c r="O55" s="80">
        <v>0</v>
      </c>
    </row>
    <row r="57" s="55" customFormat="1" ht="60" customHeight="1" spans="2:15">
      <c r="B57" s="82" t="s">
        <v>1172</v>
      </c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97"/>
    </row>
    <row r="58" customFormat="1" ht="300" customHeight="1" spans="2:15">
      <c r="B58" s="84" t="s">
        <v>1173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98"/>
    </row>
    <row r="60" customFormat="1" ht="60" customHeight="1" spans="2:15">
      <c r="B60" s="86" t="s">
        <v>1174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99"/>
    </row>
    <row r="61" customFormat="1" ht="300" customHeight="1" spans="2:15">
      <c r="B61" s="84" t="s">
        <v>1175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98"/>
    </row>
  </sheetData>
  <mergeCells count="71">
    <mergeCell ref="B5:O5"/>
    <mergeCell ref="J8:M8"/>
    <mergeCell ref="B55:E55"/>
    <mergeCell ref="B57:O57"/>
    <mergeCell ref="B58:O58"/>
    <mergeCell ref="B60:O60"/>
    <mergeCell ref="B61:O61"/>
    <mergeCell ref="B8:B9"/>
    <mergeCell ref="B10:B14"/>
    <mergeCell ref="B15:B19"/>
    <mergeCell ref="B20:B24"/>
    <mergeCell ref="B25:B29"/>
    <mergeCell ref="B30:B34"/>
    <mergeCell ref="B35:B39"/>
    <mergeCell ref="B40:B44"/>
    <mergeCell ref="B45:B49"/>
    <mergeCell ref="B50:B54"/>
    <mergeCell ref="C8:C9"/>
    <mergeCell ref="C10:C14"/>
    <mergeCell ref="C15:C19"/>
    <mergeCell ref="C20:C24"/>
    <mergeCell ref="C25:C29"/>
    <mergeCell ref="C30:C34"/>
    <mergeCell ref="C35:C39"/>
    <mergeCell ref="C40:C44"/>
    <mergeCell ref="C45:C49"/>
    <mergeCell ref="C50:C54"/>
    <mergeCell ref="D8:D9"/>
    <mergeCell ref="D10:D14"/>
    <mergeCell ref="D15:D19"/>
    <mergeCell ref="D20:D24"/>
    <mergeCell ref="D25:D29"/>
    <mergeCell ref="D30:D34"/>
    <mergeCell ref="D35:D39"/>
    <mergeCell ref="D40:D44"/>
    <mergeCell ref="D45:D49"/>
    <mergeCell ref="D50:D54"/>
    <mergeCell ref="E8:E9"/>
    <mergeCell ref="E10:E14"/>
    <mergeCell ref="E15:E19"/>
    <mergeCell ref="E20:E24"/>
    <mergeCell ref="E25:E29"/>
    <mergeCell ref="E30:E34"/>
    <mergeCell ref="E35:E39"/>
    <mergeCell ref="E40:E44"/>
    <mergeCell ref="E45:E49"/>
    <mergeCell ref="E50:E54"/>
    <mergeCell ref="F8:F9"/>
    <mergeCell ref="F10:F14"/>
    <mergeCell ref="F15:F19"/>
    <mergeCell ref="F20:F24"/>
    <mergeCell ref="F25:F29"/>
    <mergeCell ref="F30:F34"/>
    <mergeCell ref="F35:F39"/>
    <mergeCell ref="F40:F44"/>
    <mergeCell ref="F45:F49"/>
    <mergeCell ref="F50:F54"/>
    <mergeCell ref="G8:G9"/>
    <mergeCell ref="G10:G14"/>
    <mergeCell ref="G15:G19"/>
    <mergeCell ref="G20:G24"/>
    <mergeCell ref="G25:G29"/>
    <mergeCell ref="G30:G34"/>
    <mergeCell ref="G35:G39"/>
    <mergeCell ref="G40:G44"/>
    <mergeCell ref="G45:G49"/>
    <mergeCell ref="G50:G54"/>
    <mergeCell ref="H8:H9"/>
    <mergeCell ref="I8:I9"/>
    <mergeCell ref="N8:N9"/>
    <mergeCell ref="O8:O9"/>
  </mergeCells>
  <conditionalFormatting sqref="N10:N14">
    <cfRule type="expression" dxfId="0" priority="1" stopIfTrue="1">
      <formula>$J$2&gt;0</formula>
    </cfRule>
    <cfRule type="expression" dxfId="0" priority="4" stopIfTrue="1">
      <formula>#REF!&gt;0</formula>
    </cfRule>
  </conditionalFormatting>
  <conditionalFormatting sqref="N15:N19">
    <cfRule type="expression" dxfId="0" priority="5" stopIfTrue="1">
      <formula>$J$2&gt;0</formula>
    </cfRule>
    <cfRule type="expression" dxfId="0" priority="8" stopIfTrue="1">
      <formula>#REF!&gt;0</formula>
    </cfRule>
  </conditionalFormatting>
  <conditionalFormatting sqref="N20:N24">
    <cfRule type="expression" dxfId="0" priority="9" stopIfTrue="1">
      <formula>$J$2&gt;0</formula>
    </cfRule>
    <cfRule type="expression" dxfId="0" priority="12" stopIfTrue="1">
      <formula>#REF!&gt;0</formula>
    </cfRule>
  </conditionalFormatting>
  <conditionalFormatting sqref="N25:N29">
    <cfRule type="expression" dxfId="0" priority="13" stopIfTrue="1">
      <formula>$J$2&gt;0</formula>
    </cfRule>
    <cfRule type="expression" dxfId="0" priority="16" stopIfTrue="1">
      <formula>#REF!&gt;0</formula>
    </cfRule>
  </conditionalFormatting>
  <conditionalFormatting sqref="N30:N34">
    <cfRule type="expression" dxfId="0" priority="17" stopIfTrue="1">
      <formula>$J$2&gt;0</formula>
    </cfRule>
    <cfRule type="expression" dxfId="0" priority="20" stopIfTrue="1">
      <formula>#REF!&gt;0</formula>
    </cfRule>
  </conditionalFormatting>
  <conditionalFormatting sqref="N35:N39">
    <cfRule type="expression" dxfId="0" priority="21" stopIfTrue="1">
      <formula>$J$2&gt;0</formula>
    </cfRule>
    <cfRule type="expression" dxfId="0" priority="24" stopIfTrue="1">
      <formula>#REF!&gt;0</formula>
    </cfRule>
  </conditionalFormatting>
  <conditionalFormatting sqref="N40:N44">
    <cfRule type="expression" dxfId="0" priority="25" stopIfTrue="1">
      <formula>$J$2&gt;0</formula>
    </cfRule>
    <cfRule type="expression" dxfId="0" priority="28" stopIfTrue="1">
      <formula>#REF!&gt;0</formula>
    </cfRule>
  </conditionalFormatting>
  <conditionalFormatting sqref="N45:N49">
    <cfRule type="expression" dxfId="0" priority="29" stopIfTrue="1">
      <formula>$J$2&gt;0</formula>
    </cfRule>
    <cfRule type="expression" dxfId="0" priority="32" stopIfTrue="1">
      <formula>#REF!&gt;0</formula>
    </cfRule>
  </conditionalFormatting>
  <conditionalFormatting sqref="N50:N54">
    <cfRule type="expression" dxfId="0" priority="33" stopIfTrue="1">
      <formula>$J$2&gt;0</formula>
    </cfRule>
    <cfRule type="expression" dxfId="0" priority="36" stopIfTrue="1">
      <formula>#REF!&gt;0</formula>
    </cfRule>
  </conditionalFormatting>
  <conditionalFormatting sqref="O10:O14">
    <cfRule type="expression" dxfId="0" priority="2" stopIfTrue="1">
      <formula>$N$2&gt;0</formula>
    </cfRule>
    <cfRule type="expression" dxfId="0" priority="3" stopIfTrue="1">
      <formula>$O$2&gt;0</formula>
    </cfRule>
  </conditionalFormatting>
  <conditionalFormatting sqref="O15:O19">
    <cfRule type="expression" dxfId="0" priority="6" stopIfTrue="1">
      <formula>$N$2&gt;0</formula>
    </cfRule>
    <cfRule type="expression" dxfId="0" priority="7" stopIfTrue="1">
      <formula>$O$2&gt;0</formula>
    </cfRule>
  </conditionalFormatting>
  <conditionalFormatting sqref="O20:O24">
    <cfRule type="expression" dxfId="0" priority="10" stopIfTrue="1">
      <formula>$N$2&gt;0</formula>
    </cfRule>
    <cfRule type="expression" dxfId="0" priority="11" stopIfTrue="1">
      <formula>$O$2&gt;0</formula>
    </cfRule>
  </conditionalFormatting>
  <conditionalFormatting sqref="O25:O29">
    <cfRule type="expression" dxfId="0" priority="14" stopIfTrue="1">
      <formula>$N$2&gt;0</formula>
    </cfRule>
    <cfRule type="expression" dxfId="0" priority="15" stopIfTrue="1">
      <formula>$O$2&gt;0</formula>
    </cfRule>
  </conditionalFormatting>
  <conditionalFormatting sqref="O30:O34">
    <cfRule type="expression" dxfId="0" priority="18" stopIfTrue="1">
      <formula>$N$2&gt;0</formula>
    </cfRule>
    <cfRule type="expression" dxfId="0" priority="19" stopIfTrue="1">
      <formula>$O$2&gt;0</formula>
    </cfRule>
  </conditionalFormatting>
  <conditionalFormatting sqref="O35:O39">
    <cfRule type="expression" dxfId="0" priority="22" stopIfTrue="1">
      <formula>$N$2&gt;0</formula>
    </cfRule>
    <cfRule type="expression" dxfId="0" priority="23" stopIfTrue="1">
      <formula>$O$2&gt;0</formula>
    </cfRule>
  </conditionalFormatting>
  <conditionalFormatting sqref="O40:O44">
    <cfRule type="expression" dxfId="0" priority="26" stopIfTrue="1">
      <formula>$N$2&gt;0</formula>
    </cfRule>
    <cfRule type="expression" dxfId="0" priority="27" stopIfTrue="1">
      <formula>$O$2&gt;0</formula>
    </cfRule>
  </conditionalFormatting>
  <conditionalFormatting sqref="O45:O49">
    <cfRule type="expression" dxfId="0" priority="30" stopIfTrue="1">
      <formula>$N$2&gt;0</formula>
    </cfRule>
    <cfRule type="expression" dxfId="0" priority="31" stopIfTrue="1">
      <formula>$O$2&gt;0</formula>
    </cfRule>
  </conditionalFormatting>
  <conditionalFormatting sqref="O50:O54">
    <cfRule type="expression" dxfId="0" priority="34" stopIfTrue="1">
      <formula>$N$2&gt;0</formula>
    </cfRule>
    <cfRule type="expression" dxfId="0" priority="35" stopIfTrue="1">
      <formula>$O$2&gt;0</formula>
    </cfRule>
  </conditionalFormatting>
  <pageMargins left="0.354330708661417" right="0" top="0.590551181102362" bottom="0.196850393700787" header="0.511811023622047" footer="0.511811023622047"/>
  <pageSetup paperSize="1" scale="3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1:K25"/>
  <sheetViews>
    <sheetView showGridLines="0" workbookViewId="0">
      <selection activeCell="F25" sqref="F25"/>
    </sheetView>
  </sheetViews>
  <sheetFormatPr defaultColWidth="9.14285714285714" defaultRowHeight="15.75"/>
  <cols>
    <col min="1" max="1" width="9.14285714285714" style="486" customWidth="1"/>
    <col min="2" max="2" width="5.71428571428571" style="486" customWidth="1"/>
    <col min="3" max="3" width="35" style="486" customWidth="1"/>
    <col min="4" max="4" width="8.14285714285714" style="486" customWidth="1"/>
    <col min="5" max="8" width="12.7142857142857" style="486" customWidth="1"/>
    <col min="9" max="11" width="10.7142857142857" style="486" customWidth="1"/>
    <col min="12" max="16384" width="9.14285714285714" style="486" customWidth="1"/>
  </cols>
  <sheetData>
    <row r="1" spans="2:11">
      <c r="B1" s="834"/>
      <c r="C1" s="834"/>
      <c r="D1" s="834"/>
      <c r="E1" s="834"/>
      <c r="F1" s="834"/>
      <c r="G1" s="834"/>
      <c r="H1" s="834"/>
      <c r="I1" s="834"/>
      <c r="J1" s="834"/>
      <c r="K1" s="834"/>
    </row>
    <row r="2" customFormat="1" ht="18.75" customHeight="1" spans="2:11">
      <c r="B2" s="764" t="s">
        <v>10</v>
      </c>
      <c r="C2" s="764"/>
      <c r="D2" s="764"/>
      <c r="E2" s="764"/>
      <c r="F2" s="764"/>
      <c r="G2" s="764"/>
      <c r="H2" s="764"/>
      <c r="I2" s="764"/>
      <c r="J2" s="764"/>
      <c r="K2" s="764"/>
    </row>
    <row r="3" spans="2:11">
      <c r="B3" s="834"/>
      <c r="C3" s="834"/>
      <c r="D3" s="834"/>
      <c r="E3" s="834"/>
      <c r="F3" s="834"/>
      <c r="G3" s="834"/>
      <c r="H3" s="834"/>
      <c r="I3" s="834"/>
      <c r="J3" s="834"/>
      <c r="K3" s="834"/>
    </row>
    <row r="4" customFormat="1" ht="16.5" customHeight="1" spans="2:11">
      <c r="B4" s="834"/>
      <c r="C4" s="834"/>
      <c r="D4" s="834"/>
      <c r="E4" s="834"/>
      <c r="F4" s="834"/>
      <c r="G4" s="834"/>
      <c r="H4" s="834"/>
      <c r="I4" s="834"/>
      <c r="J4" s="834"/>
      <c r="K4" s="834"/>
    </row>
    <row r="5" customFormat="1" ht="48" customHeight="1" spans="2:11">
      <c r="B5" s="835" t="s">
        <v>11</v>
      </c>
      <c r="C5" s="835" t="s">
        <v>12</v>
      </c>
      <c r="D5" s="835" t="s">
        <v>13</v>
      </c>
      <c r="E5" s="835" t="s">
        <v>14</v>
      </c>
      <c r="F5" s="835" t="s">
        <v>15</v>
      </c>
      <c r="G5" s="835" t="s">
        <v>16</v>
      </c>
      <c r="H5" s="835" t="s">
        <v>17</v>
      </c>
      <c r="I5" s="841" t="s">
        <v>18</v>
      </c>
      <c r="J5" s="842"/>
      <c r="K5" s="843"/>
    </row>
    <row r="6" customFormat="1" ht="16.5" customHeight="1" spans="2:11">
      <c r="B6" s="836" t="s">
        <v>19</v>
      </c>
      <c r="C6" s="836" t="s">
        <v>20</v>
      </c>
      <c r="D6" s="836" t="s">
        <v>21</v>
      </c>
      <c r="E6" s="836" t="s">
        <v>22</v>
      </c>
      <c r="F6" s="836" t="s">
        <v>23</v>
      </c>
      <c r="G6" s="836" t="s">
        <v>24</v>
      </c>
      <c r="H6" s="836" t="s">
        <v>25</v>
      </c>
      <c r="I6" s="836" t="s">
        <v>26</v>
      </c>
      <c r="J6" s="836" t="s">
        <v>27</v>
      </c>
      <c r="K6" s="836" t="s">
        <v>28</v>
      </c>
    </row>
    <row r="7" customFormat="1" ht="15" customHeight="1" spans="2:11">
      <c r="B7" s="837">
        <v>1</v>
      </c>
      <c r="C7" s="554" t="s">
        <v>29</v>
      </c>
      <c r="D7" s="554" t="s">
        <v>30</v>
      </c>
      <c r="E7" s="499" t="s">
        <v>31</v>
      </c>
      <c r="F7" s="499" t="s">
        <v>32</v>
      </c>
      <c r="G7" s="499" t="s">
        <v>33</v>
      </c>
      <c r="H7" s="499" t="s">
        <v>34</v>
      </c>
      <c r="I7" s="499" t="s">
        <v>35</v>
      </c>
      <c r="J7" s="499" t="s">
        <v>36</v>
      </c>
      <c r="K7" s="844" t="s">
        <v>37</v>
      </c>
    </row>
    <row r="8" customFormat="1" ht="15" customHeight="1" spans="2:11">
      <c r="B8" s="837">
        <v>2</v>
      </c>
      <c r="C8" s="554" t="s">
        <v>38</v>
      </c>
      <c r="D8" s="554" t="s">
        <v>30</v>
      </c>
      <c r="E8" s="499" t="s">
        <v>39</v>
      </c>
      <c r="F8" s="499" t="s">
        <v>40</v>
      </c>
      <c r="G8" s="499" t="s">
        <v>41</v>
      </c>
      <c r="H8" s="499" t="s">
        <v>42</v>
      </c>
      <c r="I8" s="499" t="s">
        <v>43</v>
      </c>
      <c r="J8" s="499" t="s">
        <v>44</v>
      </c>
      <c r="K8" s="844" t="s">
        <v>45</v>
      </c>
    </row>
    <row r="9" customFormat="1" ht="15" customHeight="1" spans="2:11">
      <c r="B9" s="837">
        <v>3</v>
      </c>
      <c r="C9" s="554" t="s">
        <v>46</v>
      </c>
      <c r="D9" s="554" t="s">
        <v>30</v>
      </c>
      <c r="E9" s="499" t="s">
        <v>47</v>
      </c>
      <c r="F9" s="499" t="s">
        <v>48</v>
      </c>
      <c r="G9" s="499" t="s">
        <v>49</v>
      </c>
      <c r="H9" s="499" t="s">
        <v>42</v>
      </c>
      <c r="I9" s="499" t="s">
        <v>50</v>
      </c>
      <c r="J9" s="499" t="s">
        <v>51</v>
      </c>
      <c r="K9" s="844" t="s">
        <v>52</v>
      </c>
    </row>
    <row r="10" customFormat="1" ht="15" customHeight="1" spans="2:11">
      <c r="B10" s="838">
        <v>4</v>
      </c>
      <c r="C10" s="839" t="s">
        <v>53</v>
      </c>
      <c r="D10" s="839" t="s">
        <v>30</v>
      </c>
      <c r="E10" s="840" t="s">
        <v>54</v>
      </c>
      <c r="F10" s="840" t="s">
        <v>55</v>
      </c>
      <c r="G10" s="840" t="s">
        <v>56</v>
      </c>
      <c r="H10" s="840" t="s">
        <v>57</v>
      </c>
      <c r="I10" s="840" t="s">
        <v>58</v>
      </c>
      <c r="J10" s="840" t="s">
        <v>59</v>
      </c>
      <c r="K10" s="845" t="s">
        <v>60</v>
      </c>
    </row>
    <row r="11" spans="2:11">
      <c r="B11" s="834"/>
      <c r="C11" s="834"/>
      <c r="D11" s="834"/>
      <c r="E11" s="834"/>
      <c r="F11" s="834"/>
      <c r="G11" s="834"/>
      <c r="H11" s="834"/>
      <c r="I11" s="834"/>
      <c r="J11" s="834"/>
      <c r="K11" s="834"/>
    </row>
    <row r="12" spans="2:11">
      <c r="B12" s="834"/>
      <c r="C12" s="834"/>
      <c r="D12" s="834"/>
      <c r="E12" s="834"/>
      <c r="F12" s="834"/>
      <c r="G12" s="834"/>
      <c r="H12" s="834"/>
      <c r="I12" s="834"/>
      <c r="J12" s="834"/>
      <c r="K12" s="834"/>
    </row>
    <row r="25" customFormat="1" ht="12.75"/>
  </sheetData>
  <mergeCells count="3">
    <mergeCell ref="B2:K2"/>
    <mergeCell ref="B3:K3"/>
    <mergeCell ref="I5:K5"/>
  </mergeCells>
  <printOptions horizontalCentered="1"/>
  <pageMargins left="0.354330708661417" right="0.354330708661417" top="0.748031496062992" bottom="0.511811023622047" header="0.511811023622047" footer="0.748031496062992"/>
  <pageSetup paperSize="1" scale="70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B9:I18"/>
  <sheetViews>
    <sheetView showGridLines="0" workbookViewId="0">
      <selection activeCell="L33" sqref="L33"/>
    </sheetView>
  </sheetViews>
  <sheetFormatPr defaultColWidth="9" defaultRowHeight="12.75"/>
  <cols>
    <col min="1" max="1" width="6.57142857142857" customWidth="1"/>
    <col min="2" max="16384" width="9" customWidth="1"/>
  </cols>
  <sheetData>
    <row r="9" customFormat="1" customHeight="1" spans="2:9">
      <c r="B9" s="53" t="s">
        <v>1176</v>
      </c>
      <c r="C9" s="53"/>
      <c r="D9" s="53"/>
      <c r="E9" s="53"/>
      <c r="F9" s="53"/>
      <c r="G9" s="53"/>
      <c r="H9" s="53"/>
      <c r="I9" s="53"/>
    </row>
    <row r="10" customFormat="1" customHeight="1" spans="2:9">
      <c r="B10" s="53"/>
      <c r="C10" s="53"/>
      <c r="D10" s="53"/>
      <c r="E10" s="53"/>
      <c r="F10" s="53"/>
      <c r="G10" s="53"/>
      <c r="H10" s="53"/>
      <c r="I10" s="53"/>
    </row>
    <row r="11" customFormat="1" customHeight="1" spans="2:9">
      <c r="B11" s="53"/>
      <c r="C11" s="53"/>
      <c r="D11" s="53"/>
      <c r="E11" s="53"/>
      <c r="F11" s="53"/>
      <c r="G11" s="53"/>
      <c r="H11" s="53"/>
      <c r="I11" s="53"/>
    </row>
    <row r="12" customFormat="1" customHeight="1" spans="2:9">
      <c r="B12" s="53"/>
      <c r="C12" s="53"/>
      <c r="D12" s="53"/>
      <c r="E12" s="53"/>
      <c r="F12" s="53"/>
      <c r="G12" s="53"/>
      <c r="H12" s="53"/>
      <c r="I12" s="53"/>
    </row>
    <row r="13" customFormat="1" customHeight="1" spans="2:9">
      <c r="B13" s="53"/>
      <c r="C13" s="53"/>
      <c r="D13" s="53"/>
      <c r="E13" s="53"/>
      <c r="F13" s="53"/>
      <c r="G13" s="53"/>
      <c r="H13" s="53"/>
      <c r="I13" s="53"/>
    </row>
    <row r="14" customFormat="1" customHeight="1" spans="2:9">
      <c r="B14" s="53"/>
      <c r="C14" s="53"/>
      <c r="D14" s="53"/>
      <c r="E14" s="53"/>
      <c r="F14" s="53"/>
      <c r="G14" s="53"/>
      <c r="H14" s="53"/>
      <c r="I14" s="53"/>
    </row>
    <row r="15" customFormat="1" customHeight="1" spans="2:9">
      <c r="B15" s="53"/>
      <c r="C15" s="53"/>
      <c r="D15" s="53"/>
      <c r="E15" s="53"/>
      <c r="F15" s="53"/>
      <c r="G15" s="53"/>
      <c r="H15" s="53"/>
      <c r="I15" s="53"/>
    </row>
    <row r="16" customFormat="1" customHeight="1" spans="2:9">
      <c r="B16" s="53"/>
      <c r="C16" s="53"/>
      <c r="D16" s="53"/>
      <c r="E16" s="53"/>
      <c r="F16" s="53"/>
      <c r="G16" s="53"/>
      <c r="H16" s="53"/>
      <c r="I16" s="53"/>
    </row>
    <row r="17" spans="2:9">
      <c r="B17" s="53"/>
      <c r="C17" s="53"/>
      <c r="D17" s="53"/>
      <c r="E17" s="53"/>
      <c r="F17" s="53"/>
      <c r="G17" s="53"/>
      <c r="H17" s="53"/>
      <c r="I17" s="53"/>
    </row>
    <row r="18" spans="2:9">
      <c r="B18" s="53"/>
      <c r="C18" s="53"/>
      <c r="D18" s="53"/>
      <c r="E18" s="53"/>
      <c r="F18" s="53"/>
      <c r="G18" s="53"/>
      <c r="H18" s="53"/>
      <c r="I18" s="53"/>
    </row>
  </sheetData>
  <mergeCells count="1">
    <mergeCell ref="B9:I18"/>
  </mergeCells>
  <pageMargins left="0.7" right="0.7" top="0.75" bottom="0.75" header="0.3" footer="0.3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599993896298105"/>
    <pageSetUpPr fitToPage="1"/>
  </sheetPr>
  <dimension ref="A3:P20"/>
  <sheetViews>
    <sheetView showGridLines="0" tabSelected="1" workbookViewId="0">
      <selection activeCell="I3" sqref="I3"/>
    </sheetView>
  </sheetViews>
  <sheetFormatPr defaultColWidth="9.14285714285714" defaultRowHeight="15.75"/>
  <cols>
    <col min="1" max="1" width="9.14285714285714" style="4" customWidth="1"/>
    <col min="2" max="2" width="10" style="4" customWidth="1"/>
    <col min="3" max="3" width="27.7142857142857" style="4" customWidth="1"/>
    <col min="4" max="9" width="20.7142857142857" style="4" customWidth="1"/>
    <col min="10" max="10" width="29.8571428571429" style="4" customWidth="1"/>
    <col min="11" max="11" width="29.1428571428571" style="4" customWidth="1"/>
    <col min="12" max="12" width="33" style="4" customWidth="1"/>
    <col min="13" max="13" width="29.8571428571429" style="4" customWidth="1"/>
    <col min="14" max="14" width="34.2857142857143" style="4" customWidth="1"/>
    <col min="15" max="15" width="27.1428571428571" style="4" customWidth="1"/>
    <col min="16" max="16" width="36.8571428571429" style="4" customWidth="1"/>
    <col min="17" max="16384" width="9.14285714285714" style="4" customWidth="1"/>
  </cols>
  <sheetData>
    <row r="3" s="1" customFormat="1" ht="27.95" customHeight="1" spans="1:16">
      <c r="A3"/>
      <c r="B3"/>
      <c r="C3"/>
      <c r="D3"/>
      <c r="E3"/>
      <c r="F3"/>
      <c r="G3"/>
      <c r="H3"/>
      <c r="I3" s="1" t="s">
        <v>1177</v>
      </c>
      <c r="J3"/>
      <c r="K3"/>
      <c r="L3"/>
      <c r="M3"/>
      <c r="N3"/>
      <c r="O3"/>
      <c r="P3"/>
    </row>
    <row r="4" spans="3:16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customFormat="1" ht="18.75" customHeight="1" spans="2:16">
      <c r="B5" s="6" t="s">
        <v>1178</v>
      </c>
      <c r="C5" s="6"/>
      <c r="D5" s="6"/>
      <c r="E5" s="6"/>
      <c r="F5" s="6"/>
      <c r="G5" s="6"/>
      <c r="H5" s="6"/>
      <c r="I5" s="6"/>
      <c r="J5" s="5"/>
      <c r="K5" s="5"/>
      <c r="L5" s="5"/>
      <c r="M5" s="5"/>
      <c r="N5" s="5"/>
      <c r="O5" s="5"/>
      <c r="P5" s="5"/>
    </row>
    <row r="6" spans="3:16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customFormat="1" ht="16.5" customHeight="1" spans="3:16">
      <c r="C7" s="7"/>
      <c r="D7" s="7"/>
      <c r="E7" s="7"/>
      <c r="I7" s="43" t="s">
        <v>859</v>
      </c>
      <c r="K7" s="7"/>
      <c r="L7" s="7"/>
      <c r="M7" s="7"/>
      <c r="N7" s="7"/>
      <c r="O7" s="7"/>
      <c r="P7" s="7"/>
    </row>
    <row r="8" s="2" customFormat="1" ht="32.25" customHeight="1" spans="2:15">
      <c r="B8" s="8" t="s">
        <v>856</v>
      </c>
      <c r="C8" s="9" t="s">
        <v>1179</v>
      </c>
      <c r="D8" s="10" t="s">
        <v>1180</v>
      </c>
      <c r="E8" s="11" t="s">
        <v>1181</v>
      </c>
      <c r="F8" s="12" t="s">
        <v>1182</v>
      </c>
      <c r="G8" s="13" t="s">
        <v>1183</v>
      </c>
      <c r="H8" s="13" t="s">
        <v>1184</v>
      </c>
      <c r="I8" s="44" t="s">
        <v>1185</v>
      </c>
      <c r="J8" s="45"/>
      <c r="K8" s="45"/>
      <c r="L8" s="45"/>
      <c r="M8" s="45"/>
      <c r="N8" s="45"/>
      <c r="O8" s="46"/>
    </row>
    <row r="9" s="2" customFormat="1" ht="26.25" customHeight="1" spans="2:9">
      <c r="B9" s="14"/>
      <c r="C9" s="15"/>
      <c r="D9" s="16"/>
      <c r="E9" s="17"/>
      <c r="F9" s="18"/>
      <c r="G9" s="19"/>
      <c r="H9" s="19"/>
      <c r="I9" s="47"/>
    </row>
    <row r="10" s="3" customFormat="1" ht="33" customHeight="1" spans="2:9">
      <c r="B10" s="20" t="s">
        <v>886</v>
      </c>
      <c r="C10" s="21" t="s">
        <v>1186</v>
      </c>
      <c r="D10" s="22">
        <v>0</v>
      </c>
      <c r="E10" s="23">
        <v>0</v>
      </c>
      <c r="F10" s="22">
        <v>0</v>
      </c>
      <c r="G10" s="24">
        <v>0</v>
      </c>
      <c r="H10" s="24">
        <v>0</v>
      </c>
      <c r="I10" s="48">
        <v>0</v>
      </c>
    </row>
    <row r="11" s="3" customFormat="1" ht="33" customHeight="1" spans="2:9">
      <c r="B11" s="25" t="s">
        <v>888</v>
      </c>
      <c r="C11" s="26" t="s">
        <v>1187</v>
      </c>
      <c r="D11" s="27">
        <v>0</v>
      </c>
      <c r="E11" s="28">
        <v>0</v>
      </c>
      <c r="F11" s="29">
        <v>0</v>
      </c>
      <c r="G11" s="30">
        <v>0</v>
      </c>
      <c r="H11" s="30">
        <v>0</v>
      </c>
      <c r="I11" s="49">
        <v>0</v>
      </c>
    </row>
    <row r="12" s="3" customFormat="1" ht="33" customHeight="1" spans="2:9">
      <c r="B12" s="25" t="s">
        <v>890</v>
      </c>
      <c r="C12" s="26" t="s">
        <v>1188</v>
      </c>
      <c r="D12" s="29">
        <v>0</v>
      </c>
      <c r="E12" s="31">
        <v>0</v>
      </c>
      <c r="F12" s="29">
        <v>0</v>
      </c>
      <c r="G12" s="30">
        <v>0</v>
      </c>
      <c r="H12" s="30">
        <v>0</v>
      </c>
      <c r="I12" s="49">
        <v>0</v>
      </c>
    </row>
    <row r="13" s="3" customFormat="1" ht="33" customHeight="1" spans="2:9">
      <c r="B13" s="25" t="s">
        <v>892</v>
      </c>
      <c r="C13" s="26" t="s">
        <v>1189</v>
      </c>
      <c r="D13" s="29">
        <v>0</v>
      </c>
      <c r="E13" s="31">
        <v>0</v>
      </c>
      <c r="F13" s="29">
        <v>0</v>
      </c>
      <c r="G13" s="30">
        <v>0</v>
      </c>
      <c r="H13" s="30">
        <v>0</v>
      </c>
      <c r="I13" s="49">
        <v>0</v>
      </c>
    </row>
    <row r="14" s="3" customFormat="1" ht="33" customHeight="1" spans="2:9">
      <c r="B14" s="25" t="s">
        <v>1127</v>
      </c>
      <c r="C14" s="26" t="s">
        <v>1190</v>
      </c>
      <c r="D14" s="29">
        <v>500000</v>
      </c>
      <c r="E14" s="31">
        <v>500000</v>
      </c>
      <c r="F14" s="29">
        <v>100000</v>
      </c>
      <c r="G14" s="30">
        <v>200000</v>
      </c>
      <c r="H14" s="30">
        <v>400000</v>
      </c>
      <c r="I14" s="49">
        <v>500000</v>
      </c>
    </row>
    <row r="15" s="3" customFormat="1" ht="33" customHeight="1" spans="2:9">
      <c r="B15" s="25" t="s">
        <v>1163</v>
      </c>
      <c r="C15" s="26" t="s">
        <v>1191</v>
      </c>
      <c r="D15" s="29">
        <v>250000</v>
      </c>
      <c r="E15" s="31">
        <v>250000</v>
      </c>
      <c r="F15" s="29">
        <v>50000</v>
      </c>
      <c r="G15" s="30">
        <v>100000</v>
      </c>
      <c r="H15" s="30">
        <v>200000</v>
      </c>
      <c r="I15" s="49">
        <v>350000</v>
      </c>
    </row>
    <row r="16" s="3" customFormat="1" ht="33" customHeight="1" spans="2:9">
      <c r="B16" s="32" t="s">
        <v>1165</v>
      </c>
      <c r="C16" s="33" t="s">
        <v>1158</v>
      </c>
      <c r="D16" s="34">
        <v>0</v>
      </c>
      <c r="E16" s="35">
        <v>0</v>
      </c>
      <c r="F16" s="36">
        <v>0</v>
      </c>
      <c r="G16" s="37">
        <v>0</v>
      </c>
      <c r="H16" s="37">
        <v>0</v>
      </c>
      <c r="I16" s="50">
        <v>0</v>
      </c>
    </row>
    <row r="17" spans="2:2">
      <c r="B17" s="38"/>
    </row>
    <row r="19" customFormat="1" ht="45" customHeight="1" spans="2:9">
      <c r="B19" s="39" t="s">
        <v>1192</v>
      </c>
      <c r="C19" s="40"/>
      <c r="D19" s="40"/>
      <c r="E19" s="40"/>
      <c r="F19" s="40"/>
      <c r="G19" s="40"/>
      <c r="H19" s="40"/>
      <c r="I19" s="51"/>
    </row>
    <row r="20" customFormat="1" ht="100" customHeight="1" spans="2:9">
      <c r="B20" s="41"/>
      <c r="C20" s="42"/>
      <c r="D20" s="42"/>
      <c r="E20" s="42"/>
      <c r="F20" s="42"/>
      <c r="G20" s="42"/>
      <c r="H20" s="42"/>
      <c r="I20" s="52"/>
    </row>
  </sheetData>
  <mergeCells count="11">
    <mergeCell ref="B5:I5"/>
    <mergeCell ref="B19:I19"/>
    <mergeCell ref="B20:I20"/>
    <mergeCell ref="B8:B9"/>
    <mergeCell ref="C8:C9"/>
    <mergeCell ref="D8:D9"/>
    <mergeCell ref="E8:E9"/>
    <mergeCell ref="F8:F9"/>
    <mergeCell ref="G8:G9"/>
    <mergeCell ref="H8:H9"/>
    <mergeCell ref="I8:I9"/>
  </mergeCells>
  <pageMargins left="0.7" right="0.7" top="0.75" bottom="0.75" header="0.3" footer="0.3"/>
  <pageSetup paperSize="1" scale="73" orientation="landscape" horizontalDpi="300" verticalDpi="300"/>
  <headerFooter alignWithMargins="0"/>
  <ignoredErrors>
    <ignoredError sqref="B10:B16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49998474074526"/>
  </sheetPr>
  <dimension ref="B1:G128"/>
  <sheetViews>
    <sheetView showGridLines="0" zoomScale="70" zoomScaleNormal="70" workbookViewId="0">
      <selection activeCell="E127" sqref="E127"/>
    </sheetView>
  </sheetViews>
  <sheetFormatPr defaultColWidth="9.14285714285714" defaultRowHeight="15.75" outlineLevelCol="6"/>
  <cols>
    <col min="1" max="1" width="9.14285714285714" style="608" customWidth="1"/>
    <col min="2" max="2" width="25.7142857142857" style="608" customWidth="1"/>
    <col min="3" max="3" width="95.5714285714286" style="608" customWidth="1"/>
    <col min="4" max="4" width="9.85714285714286" style="608" customWidth="1"/>
    <col min="5" max="6" width="25.7142857142857" style="608" customWidth="1"/>
    <col min="7" max="16384" width="9.14285714285714" style="608" customWidth="1"/>
  </cols>
  <sheetData>
    <row r="1" customFormat="1" ht="18.75" customHeight="1" spans="6:6">
      <c r="F1" s="609" t="s">
        <v>61</v>
      </c>
    </row>
    <row r="3" customFormat="1" ht="30" customHeight="1" spans="2:6">
      <c r="B3" s="815" t="s">
        <v>62</v>
      </c>
      <c r="C3" s="815"/>
      <c r="D3" s="815"/>
      <c r="E3" s="815"/>
      <c r="F3" s="815"/>
    </row>
    <row r="4" customFormat="1" ht="26.25" customHeight="1" spans="2:6">
      <c r="B4" s="816"/>
      <c r="C4" s="817"/>
      <c r="D4" s="817"/>
      <c r="F4" s="818" t="s">
        <v>63</v>
      </c>
    </row>
    <row r="5" s="606" customFormat="1" ht="30" customHeight="1" spans="2:6">
      <c r="B5" s="819" t="s">
        <v>64</v>
      </c>
      <c r="C5" s="820" t="s">
        <v>65</v>
      </c>
      <c r="D5" s="821" t="s">
        <v>66</v>
      </c>
      <c r="E5" s="822" t="s">
        <v>67</v>
      </c>
      <c r="F5" s="823" t="s">
        <v>68</v>
      </c>
    </row>
    <row r="6" s="607" customFormat="1" ht="33" customHeight="1" spans="2:7">
      <c r="B6" s="824"/>
      <c r="C6" s="825"/>
      <c r="D6" s="826"/>
      <c r="E6" s="827"/>
      <c r="F6" s="828"/>
      <c r="G6" s="640"/>
    </row>
    <row r="7" customFormat="1" ht="36" customHeight="1" spans="2:6">
      <c r="B7" s="829"/>
      <c r="C7" s="830" t="s">
        <v>69</v>
      </c>
      <c r="D7" s="637"/>
      <c r="E7" s="565"/>
      <c r="F7" s="566"/>
    </row>
    <row r="8" customFormat="1" ht="36" customHeight="1" spans="2:6">
      <c r="B8" s="829" t="s">
        <v>70</v>
      </c>
      <c r="C8" s="830" t="s">
        <v>71</v>
      </c>
      <c r="D8" s="637" t="s">
        <v>72</v>
      </c>
      <c r="E8" s="565"/>
      <c r="F8" s="566"/>
    </row>
    <row r="9" customFormat="1" ht="36" customHeight="1" spans="2:6">
      <c r="B9" s="829"/>
      <c r="C9" s="830" t="s">
        <v>73</v>
      </c>
      <c r="D9" s="637" t="s">
        <v>74</v>
      </c>
      <c r="E9" s="565">
        <v>141215</v>
      </c>
      <c r="F9" s="566">
        <v>130594</v>
      </c>
    </row>
    <row r="10" customFormat="1" ht="36" customHeight="1" spans="2:6">
      <c r="B10" s="829" t="s">
        <v>75</v>
      </c>
      <c r="C10" s="830" t="s">
        <v>76</v>
      </c>
      <c r="D10" s="637" t="s">
        <v>77</v>
      </c>
      <c r="E10" s="565">
        <v>5</v>
      </c>
      <c r="F10" s="566">
        <v>4</v>
      </c>
    </row>
    <row r="11" customFormat="1" ht="36" customHeight="1" spans="2:6">
      <c r="B11" s="829" t="s">
        <v>78</v>
      </c>
      <c r="C11" s="830" t="s">
        <v>79</v>
      </c>
      <c r="D11" s="637" t="s">
        <v>80</v>
      </c>
      <c r="E11" s="565">
        <v>5</v>
      </c>
      <c r="F11" s="566">
        <v>4</v>
      </c>
    </row>
    <row r="12" customFormat="1" ht="36" customHeight="1" spans="2:6">
      <c r="B12" s="829" t="s">
        <v>81</v>
      </c>
      <c r="C12" s="830" t="s">
        <v>82</v>
      </c>
      <c r="D12" s="637" t="s">
        <v>83</v>
      </c>
      <c r="E12" s="565"/>
      <c r="F12" s="566"/>
    </row>
    <row r="13" customFormat="1" ht="36" customHeight="1" spans="2:6">
      <c r="B13" s="829" t="s">
        <v>84</v>
      </c>
      <c r="C13" s="830" t="s">
        <v>85</v>
      </c>
      <c r="D13" s="637" t="s">
        <v>86</v>
      </c>
      <c r="E13" s="565"/>
      <c r="F13" s="566"/>
    </row>
    <row r="14" customFormat="1" ht="36" customHeight="1" spans="2:6">
      <c r="B14" s="829" t="s">
        <v>87</v>
      </c>
      <c r="C14" s="830" t="s">
        <v>88</v>
      </c>
      <c r="D14" s="637" t="s">
        <v>89</v>
      </c>
      <c r="E14" s="565"/>
      <c r="F14" s="566"/>
    </row>
    <row r="15" customFormat="1" ht="36" customHeight="1" spans="2:6">
      <c r="B15" s="829" t="s">
        <v>90</v>
      </c>
      <c r="C15" s="830" t="s">
        <v>91</v>
      </c>
      <c r="D15" s="637" t="s">
        <v>92</v>
      </c>
      <c r="E15" s="565"/>
      <c r="F15" s="566"/>
    </row>
    <row r="16" customFormat="1" ht="36" customHeight="1" spans="2:6">
      <c r="B16" s="829" t="s">
        <v>93</v>
      </c>
      <c r="C16" s="830" t="s">
        <v>94</v>
      </c>
      <c r="D16" s="637" t="s">
        <v>95</v>
      </c>
      <c r="E16" s="565">
        <v>141210</v>
      </c>
      <c r="F16" s="566">
        <v>130497</v>
      </c>
    </row>
    <row r="17" customFormat="1" ht="36" customHeight="1" spans="2:6">
      <c r="B17" s="829" t="s">
        <v>96</v>
      </c>
      <c r="C17" s="830" t="s">
        <v>97</v>
      </c>
      <c r="D17" s="637" t="s">
        <v>98</v>
      </c>
      <c r="E17" s="565">
        <v>105500</v>
      </c>
      <c r="F17" s="566">
        <v>100500</v>
      </c>
    </row>
    <row r="18" customFormat="1" ht="36" customHeight="1" spans="2:6">
      <c r="B18" s="829" t="s">
        <v>99</v>
      </c>
      <c r="C18" s="830" t="s">
        <v>100</v>
      </c>
      <c r="D18" s="637" t="s">
        <v>101</v>
      </c>
      <c r="E18" s="565">
        <v>28713</v>
      </c>
      <c r="F18" s="566">
        <v>23000</v>
      </c>
    </row>
    <row r="19" customFormat="1" ht="36" customHeight="1" spans="2:6">
      <c r="B19" s="829" t="s">
        <v>102</v>
      </c>
      <c r="C19" s="830" t="s">
        <v>103</v>
      </c>
      <c r="D19" s="637" t="s">
        <v>104</v>
      </c>
      <c r="E19" s="565"/>
      <c r="F19" s="566"/>
    </row>
    <row r="20" customFormat="1" ht="36" customHeight="1" spans="2:6">
      <c r="B20" s="829" t="s">
        <v>105</v>
      </c>
      <c r="C20" s="830" t="s">
        <v>106</v>
      </c>
      <c r="D20" s="637" t="s">
        <v>107</v>
      </c>
      <c r="E20" s="565">
        <v>6997</v>
      </c>
      <c r="F20" s="566">
        <v>6997</v>
      </c>
    </row>
    <row r="21" customFormat="1" ht="36" customHeight="1" spans="2:6">
      <c r="B21" s="829" t="s">
        <v>108</v>
      </c>
      <c r="C21" s="830" t="s">
        <v>109</v>
      </c>
      <c r="D21" s="637" t="s">
        <v>110</v>
      </c>
      <c r="E21" s="565"/>
      <c r="F21" s="566"/>
    </row>
    <row r="22" customFormat="1" ht="36" customHeight="1" spans="2:6">
      <c r="B22" s="829" t="s">
        <v>111</v>
      </c>
      <c r="C22" s="830" t="s">
        <v>112</v>
      </c>
      <c r="D22" s="637" t="s">
        <v>113</v>
      </c>
      <c r="E22" s="565"/>
      <c r="F22" s="566"/>
    </row>
    <row r="23" customFormat="1" ht="36" customHeight="1" spans="2:6">
      <c r="B23" s="829" t="s">
        <v>111</v>
      </c>
      <c r="C23" s="830" t="s">
        <v>114</v>
      </c>
      <c r="D23" s="637" t="s">
        <v>115</v>
      </c>
      <c r="E23" s="565"/>
      <c r="F23" s="566"/>
    </row>
    <row r="24" customFormat="1" ht="36" customHeight="1" spans="2:6">
      <c r="B24" s="829" t="s">
        <v>116</v>
      </c>
      <c r="C24" s="830" t="s">
        <v>117</v>
      </c>
      <c r="D24" s="637" t="s">
        <v>118</v>
      </c>
      <c r="E24" s="565"/>
      <c r="F24" s="566"/>
    </row>
    <row r="25" customFormat="1" ht="36" customHeight="1" spans="2:6">
      <c r="B25" s="829" t="s">
        <v>119</v>
      </c>
      <c r="C25" s="830" t="s">
        <v>120</v>
      </c>
      <c r="D25" s="637" t="s">
        <v>121</v>
      </c>
      <c r="E25" s="565">
        <v>0</v>
      </c>
      <c r="F25" s="566">
        <v>93</v>
      </c>
    </row>
    <row r="26" customFormat="1" ht="36" customHeight="1" spans="2:6">
      <c r="B26" s="829" t="s">
        <v>122</v>
      </c>
      <c r="C26" s="830" t="s">
        <v>123</v>
      </c>
      <c r="D26" s="637" t="s">
        <v>124</v>
      </c>
      <c r="E26" s="565"/>
      <c r="F26" s="566">
        <v>93</v>
      </c>
    </row>
    <row r="27" customFormat="1" ht="36" customHeight="1" spans="2:6">
      <c r="B27" s="829" t="s">
        <v>122</v>
      </c>
      <c r="C27" s="830" t="s">
        <v>125</v>
      </c>
      <c r="D27" s="637" t="s">
        <v>126</v>
      </c>
      <c r="E27" s="565"/>
      <c r="F27" s="566"/>
    </row>
    <row r="28" customFormat="1" ht="36" customHeight="1" spans="2:6">
      <c r="B28" s="829" t="s">
        <v>127</v>
      </c>
      <c r="C28" s="830" t="s">
        <v>128</v>
      </c>
      <c r="D28" s="637" t="s">
        <v>129</v>
      </c>
      <c r="E28" s="565"/>
      <c r="F28" s="566"/>
    </row>
    <row r="29" customFormat="1" ht="36" customHeight="1" spans="2:6">
      <c r="B29" s="829" t="s">
        <v>130</v>
      </c>
      <c r="C29" s="830" t="s">
        <v>131</v>
      </c>
      <c r="D29" s="637" t="s">
        <v>132</v>
      </c>
      <c r="E29" s="565"/>
      <c r="F29" s="566"/>
    </row>
    <row r="30" customFormat="1" ht="36" customHeight="1" spans="2:6">
      <c r="B30" s="829" t="s">
        <v>133</v>
      </c>
      <c r="C30" s="830" t="s">
        <v>134</v>
      </c>
      <c r="D30" s="637" t="s">
        <v>135</v>
      </c>
      <c r="E30" s="565"/>
      <c r="F30" s="566"/>
    </row>
    <row r="31" customFormat="1" ht="36" customHeight="1" spans="2:6">
      <c r="B31" s="829" t="s">
        <v>133</v>
      </c>
      <c r="C31" s="830" t="s">
        <v>136</v>
      </c>
      <c r="D31" s="637" t="s">
        <v>137</v>
      </c>
      <c r="E31" s="565"/>
      <c r="F31" s="566"/>
    </row>
    <row r="32" customFormat="1" ht="36" customHeight="1" spans="2:6">
      <c r="B32" s="829" t="s">
        <v>138</v>
      </c>
      <c r="C32" s="830" t="s">
        <v>139</v>
      </c>
      <c r="D32" s="637" t="s">
        <v>140</v>
      </c>
      <c r="E32" s="565"/>
      <c r="F32" s="566"/>
    </row>
    <row r="33" customFormat="1" ht="36" customHeight="1" spans="2:6">
      <c r="B33" s="829" t="s">
        <v>141</v>
      </c>
      <c r="C33" s="830" t="s">
        <v>142</v>
      </c>
      <c r="D33" s="637" t="s">
        <v>143</v>
      </c>
      <c r="E33" s="565"/>
      <c r="F33" s="566"/>
    </row>
    <row r="34" customFormat="1" ht="36" customHeight="1" spans="2:6">
      <c r="B34" s="829" t="s">
        <v>144</v>
      </c>
      <c r="C34" s="830" t="s">
        <v>145</v>
      </c>
      <c r="D34" s="637" t="s">
        <v>146</v>
      </c>
      <c r="E34" s="565"/>
      <c r="F34" s="566"/>
    </row>
    <row r="35" customFormat="1" ht="36" customHeight="1" spans="2:6">
      <c r="B35" s="829" t="s">
        <v>147</v>
      </c>
      <c r="C35" s="830" t="s">
        <v>148</v>
      </c>
      <c r="D35" s="637" t="s">
        <v>149</v>
      </c>
      <c r="E35" s="565"/>
      <c r="F35" s="566"/>
    </row>
    <row r="36" customFormat="1" ht="36" customHeight="1" spans="2:6">
      <c r="B36" s="829" t="s">
        <v>150</v>
      </c>
      <c r="C36" s="830" t="s">
        <v>151</v>
      </c>
      <c r="D36" s="637" t="s">
        <v>152</v>
      </c>
      <c r="E36" s="565"/>
      <c r="F36" s="566">
        <v>397</v>
      </c>
    </row>
    <row r="37" customFormat="1" ht="36" customHeight="1" spans="2:6">
      <c r="B37" s="829"/>
      <c r="C37" s="830" t="s">
        <v>153</v>
      </c>
      <c r="D37" s="637" t="s">
        <v>154</v>
      </c>
      <c r="E37" s="565">
        <v>50550</v>
      </c>
      <c r="F37" s="566">
        <v>49297</v>
      </c>
    </row>
    <row r="38" customFormat="1" ht="36" customHeight="1" spans="2:6">
      <c r="B38" s="829" t="s">
        <v>155</v>
      </c>
      <c r="C38" s="830" t="s">
        <v>156</v>
      </c>
      <c r="D38" s="637" t="s">
        <v>157</v>
      </c>
      <c r="E38" s="565">
        <v>10000</v>
      </c>
      <c r="F38" s="566">
        <v>10000</v>
      </c>
    </row>
    <row r="39" customFormat="1" ht="36" customHeight="1" spans="2:6">
      <c r="B39" s="829" t="s">
        <v>158</v>
      </c>
      <c r="C39" s="830" t="s">
        <v>159</v>
      </c>
      <c r="D39" s="637" t="s">
        <v>160</v>
      </c>
      <c r="E39" s="565">
        <v>10000</v>
      </c>
      <c r="F39" s="566">
        <v>10000</v>
      </c>
    </row>
    <row r="40" customFormat="1" ht="36" customHeight="1" spans="2:6">
      <c r="B40" s="829" t="s">
        <v>161</v>
      </c>
      <c r="C40" s="830" t="s">
        <v>162</v>
      </c>
      <c r="D40" s="637" t="s">
        <v>163</v>
      </c>
      <c r="E40" s="565"/>
      <c r="F40" s="566"/>
    </row>
    <row r="41" customFormat="1" ht="36" customHeight="1" spans="2:6">
      <c r="B41" s="829" t="s">
        <v>164</v>
      </c>
      <c r="C41" s="830" t="s">
        <v>165</v>
      </c>
      <c r="D41" s="637" t="s">
        <v>166</v>
      </c>
      <c r="E41" s="565"/>
      <c r="F41" s="566"/>
    </row>
    <row r="42" customFormat="1" ht="36" customHeight="1" spans="2:6">
      <c r="B42" s="829" t="s">
        <v>167</v>
      </c>
      <c r="C42" s="830" t="s">
        <v>168</v>
      </c>
      <c r="D42" s="637" t="s">
        <v>169</v>
      </c>
      <c r="E42" s="565"/>
      <c r="F42" s="566"/>
    </row>
    <row r="43" customFormat="1" ht="36" customHeight="1" spans="2:6">
      <c r="B43" s="829" t="s">
        <v>170</v>
      </c>
      <c r="C43" s="830" t="s">
        <v>171</v>
      </c>
      <c r="D43" s="637" t="s">
        <v>172</v>
      </c>
      <c r="E43" s="565"/>
      <c r="F43" s="566"/>
    </row>
    <row r="44" customFormat="1" ht="36" customHeight="1" spans="2:6">
      <c r="B44" s="829" t="s">
        <v>173</v>
      </c>
      <c r="C44" s="830" t="s">
        <v>174</v>
      </c>
      <c r="D44" s="637" t="s">
        <v>175</v>
      </c>
      <c r="E44" s="565"/>
      <c r="F44" s="566"/>
    </row>
    <row r="45" customFormat="1" ht="36" customHeight="1" spans="2:6">
      <c r="B45" s="829" t="s">
        <v>176</v>
      </c>
      <c r="C45" s="830" t="s">
        <v>177</v>
      </c>
      <c r="D45" s="637" t="s">
        <v>178</v>
      </c>
      <c r="E45" s="565">
        <v>38000</v>
      </c>
      <c r="F45" s="566">
        <v>36414</v>
      </c>
    </row>
    <row r="46" customFormat="1" ht="36" customHeight="1" spans="2:6">
      <c r="B46" s="829" t="s">
        <v>179</v>
      </c>
      <c r="C46" s="830" t="s">
        <v>180</v>
      </c>
      <c r="D46" s="637" t="s">
        <v>181</v>
      </c>
      <c r="E46" s="565">
        <v>38000</v>
      </c>
      <c r="F46" s="566">
        <v>36414</v>
      </c>
    </row>
    <row r="47" customFormat="1" ht="36" customHeight="1" spans="2:6">
      <c r="B47" s="829" t="s">
        <v>182</v>
      </c>
      <c r="C47" s="830" t="s">
        <v>183</v>
      </c>
      <c r="D47" s="637" t="s">
        <v>184</v>
      </c>
      <c r="E47" s="565"/>
      <c r="F47" s="566"/>
    </row>
    <row r="48" customFormat="1" ht="36" customHeight="1" spans="2:6">
      <c r="B48" s="829" t="s">
        <v>185</v>
      </c>
      <c r="C48" s="830" t="s">
        <v>186</v>
      </c>
      <c r="D48" s="637" t="s">
        <v>187</v>
      </c>
      <c r="E48" s="565"/>
      <c r="F48" s="566"/>
    </row>
    <row r="49" customFormat="1" ht="36" customHeight="1" spans="2:6">
      <c r="B49" s="829" t="s">
        <v>188</v>
      </c>
      <c r="C49" s="830" t="s">
        <v>189</v>
      </c>
      <c r="D49" s="637" t="s">
        <v>190</v>
      </c>
      <c r="E49" s="565"/>
      <c r="F49" s="566"/>
    </row>
    <row r="50" customFormat="1" ht="36" customHeight="1" spans="2:6">
      <c r="B50" s="829" t="s">
        <v>191</v>
      </c>
      <c r="C50" s="830" t="s">
        <v>192</v>
      </c>
      <c r="D50" s="637" t="s">
        <v>193</v>
      </c>
      <c r="E50" s="565"/>
      <c r="F50" s="566"/>
    </row>
    <row r="51" customFormat="1" ht="36" customHeight="1" spans="2:6">
      <c r="B51" s="829" t="s">
        <v>194</v>
      </c>
      <c r="C51" s="830" t="s">
        <v>195</v>
      </c>
      <c r="D51" s="637" t="s">
        <v>196</v>
      </c>
      <c r="E51" s="565">
        <v>550</v>
      </c>
      <c r="F51" s="566">
        <v>883</v>
      </c>
    </row>
    <row r="52" customFormat="1" ht="36" customHeight="1" spans="2:6">
      <c r="B52" s="829" t="s">
        <v>197</v>
      </c>
      <c r="C52" s="830" t="s">
        <v>198</v>
      </c>
      <c r="D52" s="637" t="s">
        <v>199</v>
      </c>
      <c r="E52" s="565">
        <v>200</v>
      </c>
      <c r="F52" s="566">
        <v>591</v>
      </c>
    </row>
    <row r="53" customFormat="1" ht="36" customHeight="1" spans="2:6">
      <c r="B53" s="829" t="s">
        <v>200</v>
      </c>
      <c r="C53" s="830" t="s">
        <v>201</v>
      </c>
      <c r="D53" s="637" t="s">
        <v>202</v>
      </c>
      <c r="E53" s="565">
        <v>300</v>
      </c>
      <c r="F53" s="566">
        <v>202</v>
      </c>
    </row>
    <row r="54" customFormat="1" ht="36" customHeight="1" spans="2:6">
      <c r="B54" s="829" t="s">
        <v>203</v>
      </c>
      <c r="C54" s="830" t="s">
        <v>204</v>
      </c>
      <c r="D54" s="637" t="s">
        <v>205</v>
      </c>
      <c r="E54" s="565">
        <v>50</v>
      </c>
      <c r="F54" s="566">
        <v>90</v>
      </c>
    </row>
    <row r="55" customFormat="1" ht="36" customHeight="1" spans="2:6">
      <c r="B55" s="829" t="s">
        <v>206</v>
      </c>
      <c r="C55" s="830" t="s">
        <v>207</v>
      </c>
      <c r="D55" s="637" t="s">
        <v>208</v>
      </c>
      <c r="E55" s="565">
        <v>0</v>
      </c>
      <c r="F55" s="566">
        <v>0</v>
      </c>
    </row>
    <row r="56" customFormat="1" ht="36" customHeight="1" spans="2:6">
      <c r="B56" s="829" t="s">
        <v>209</v>
      </c>
      <c r="C56" s="830" t="s">
        <v>210</v>
      </c>
      <c r="D56" s="637" t="s">
        <v>211</v>
      </c>
      <c r="E56" s="565"/>
      <c r="F56" s="566"/>
    </row>
    <row r="57" customFormat="1" ht="36" customHeight="1" spans="2:6">
      <c r="B57" s="829" t="s">
        <v>212</v>
      </c>
      <c r="C57" s="830" t="s">
        <v>213</v>
      </c>
      <c r="D57" s="637" t="s">
        <v>214</v>
      </c>
      <c r="E57" s="565"/>
      <c r="F57" s="566"/>
    </row>
    <row r="58" customFormat="1" ht="36" customHeight="1" spans="2:6">
      <c r="B58" s="829" t="s">
        <v>215</v>
      </c>
      <c r="C58" s="830" t="s">
        <v>216</v>
      </c>
      <c r="D58" s="637" t="s">
        <v>217</v>
      </c>
      <c r="E58" s="565"/>
      <c r="F58" s="566"/>
    </row>
    <row r="59" customFormat="1" ht="36" customHeight="1" spans="2:6">
      <c r="B59" s="829" t="s">
        <v>218</v>
      </c>
      <c r="C59" s="830" t="s">
        <v>219</v>
      </c>
      <c r="D59" s="637" t="s">
        <v>220</v>
      </c>
      <c r="E59" s="565"/>
      <c r="F59" s="566"/>
    </row>
    <row r="60" customFormat="1" ht="36" customHeight="1" spans="2:6">
      <c r="B60" s="829" t="s">
        <v>221</v>
      </c>
      <c r="C60" s="830" t="s">
        <v>222</v>
      </c>
      <c r="D60" s="637" t="s">
        <v>223</v>
      </c>
      <c r="E60" s="565"/>
      <c r="F60" s="566"/>
    </row>
    <row r="61" customFormat="1" ht="36" customHeight="1" spans="2:6">
      <c r="B61" s="829" t="s">
        <v>224</v>
      </c>
      <c r="C61" s="830" t="s">
        <v>225</v>
      </c>
      <c r="D61" s="637" t="s">
        <v>226</v>
      </c>
      <c r="E61" s="565"/>
      <c r="F61" s="566"/>
    </row>
    <row r="62" customFormat="1" ht="36" customHeight="1" spans="2:6">
      <c r="B62" s="829" t="s">
        <v>227</v>
      </c>
      <c r="C62" s="830" t="s">
        <v>228</v>
      </c>
      <c r="D62" s="637" t="s">
        <v>229</v>
      </c>
      <c r="E62" s="565"/>
      <c r="F62" s="566"/>
    </row>
    <row r="63" customFormat="1" ht="36" customHeight="1" spans="2:6">
      <c r="B63" s="829" t="s">
        <v>230</v>
      </c>
      <c r="C63" s="830" t="s">
        <v>231</v>
      </c>
      <c r="D63" s="637" t="s">
        <v>232</v>
      </c>
      <c r="E63" s="565"/>
      <c r="F63" s="566"/>
    </row>
    <row r="64" customFormat="1" ht="36" customHeight="1" spans="2:6">
      <c r="B64" s="829" t="s">
        <v>233</v>
      </c>
      <c r="C64" s="830" t="s">
        <v>234</v>
      </c>
      <c r="D64" s="637" t="s">
        <v>235</v>
      </c>
      <c r="E64" s="565">
        <v>2000</v>
      </c>
      <c r="F64" s="566">
        <v>2000</v>
      </c>
    </row>
    <row r="65" customFormat="1" ht="36" customHeight="1" spans="2:6">
      <c r="B65" s="829" t="s">
        <v>236</v>
      </c>
      <c r="C65" s="830" t="s">
        <v>237</v>
      </c>
      <c r="D65" s="637" t="s">
        <v>238</v>
      </c>
      <c r="E65" s="565"/>
      <c r="F65" s="566"/>
    </row>
    <row r="66" customFormat="1" ht="36" customHeight="1" spans="2:6">
      <c r="B66" s="829"/>
      <c r="C66" s="830" t="s">
        <v>239</v>
      </c>
      <c r="D66" s="637" t="s">
        <v>240</v>
      </c>
      <c r="E66" s="565">
        <v>191765</v>
      </c>
      <c r="F66" s="566">
        <v>180288</v>
      </c>
    </row>
    <row r="67" customFormat="1" ht="36" customHeight="1" spans="2:6">
      <c r="B67" s="829" t="s">
        <v>241</v>
      </c>
      <c r="C67" s="830" t="s">
        <v>242</v>
      </c>
      <c r="D67" s="637" t="s">
        <v>243</v>
      </c>
      <c r="E67" s="565"/>
      <c r="F67" s="566"/>
    </row>
    <row r="68" customFormat="1" ht="36" customHeight="1" spans="2:6">
      <c r="B68" s="829"/>
      <c r="C68" s="830" t="s">
        <v>244</v>
      </c>
      <c r="D68" s="637"/>
      <c r="E68" s="565"/>
      <c r="F68" s="566"/>
    </row>
    <row r="69" customFormat="1" ht="36" customHeight="1" spans="2:6">
      <c r="B69" s="829"/>
      <c r="C69" s="830" t="s">
        <v>245</v>
      </c>
      <c r="D69" s="637" t="s">
        <v>246</v>
      </c>
      <c r="E69" s="565">
        <v>162340</v>
      </c>
      <c r="F69" s="566">
        <v>164216</v>
      </c>
    </row>
    <row r="70" customFormat="1" ht="36" customHeight="1" spans="2:6">
      <c r="B70" s="829" t="s">
        <v>247</v>
      </c>
      <c r="C70" s="830" t="s">
        <v>248</v>
      </c>
      <c r="D70" s="637" t="s">
        <v>249</v>
      </c>
      <c r="E70" s="565">
        <v>95000</v>
      </c>
      <c r="F70" s="566">
        <v>95000</v>
      </c>
    </row>
    <row r="71" customFormat="1" ht="36" customHeight="1" spans="2:6">
      <c r="B71" s="829" t="s">
        <v>250</v>
      </c>
      <c r="C71" s="830" t="s">
        <v>251</v>
      </c>
      <c r="D71" s="637" t="s">
        <v>252</v>
      </c>
      <c r="E71" s="565"/>
      <c r="F71" s="566"/>
    </row>
    <row r="72" customFormat="1" ht="36" customHeight="1" spans="2:6">
      <c r="B72" s="829" t="s">
        <v>253</v>
      </c>
      <c r="C72" s="830" t="s">
        <v>254</v>
      </c>
      <c r="D72" s="637" t="s">
        <v>255</v>
      </c>
      <c r="E72" s="565"/>
      <c r="F72" s="566"/>
    </row>
    <row r="73" customFormat="1" ht="36" customHeight="1" spans="2:6">
      <c r="B73" s="829" t="s">
        <v>256</v>
      </c>
      <c r="C73" s="830" t="s">
        <v>257</v>
      </c>
      <c r="D73" s="637" t="s">
        <v>258</v>
      </c>
      <c r="E73" s="565"/>
      <c r="F73" s="566"/>
    </row>
    <row r="74" customFormat="1" ht="36" customHeight="1" spans="2:6">
      <c r="B74" s="829" t="s">
        <v>259</v>
      </c>
      <c r="C74" s="830" t="s">
        <v>260</v>
      </c>
      <c r="D74" s="637" t="s">
        <v>261</v>
      </c>
      <c r="E74" s="565"/>
      <c r="F74" s="566"/>
    </row>
    <row r="75" customFormat="1" ht="36" customHeight="1" spans="2:6">
      <c r="B75" s="829" t="s">
        <v>262</v>
      </c>
      <c r="C75" s="830" t="s">
        <v>263</v>
      </c>
      <c r="D75" s="637" t="s">
        <v>264</v>
      </c>
      <c r="E75" s="565"/>
      <c r="F75" s="566"/>
    </row>
    <row r="76" customFormat="1" ht="36" customHeight="1" spans="2:6">
      <c r="B76" s="829" t="s">
        <v>265</v>
      </c>
      <c r="C76" s="830" t="s">
        <v>266</v>
      </c>
      <c r="D76" s="637" t="s">
        <v>267</v>
      </c>
      <c r="E76" s="565">
        <v>67340</v>
      </c>
      <c r="F76" s="566">
        <v>69216</v>
      </c>
    </row>
    <row r="77" customFormat="1" ht="36" customHeight="1" spans="2:6">
      <c r="B77" s="829" t="s">
        <v>268</v>
      </c>
      <c r="C77" s="830" t="s">
        <v>269</v>
      </c>
      <c r="D77" s="637" t="s">
        <v>270</v>
      </c>
      <c r="E77" s="565">
        <v>65990</v>
      </c>
      <c r="F77" s="566">
        <v>67516</v>
      </c>
    </row>
    <row r="78" customFormat="1" ht="36" customHeight="1" spans="2:6">
      <c r="B78" s="829" t="s">
        <v>271</v>
      </c>
      <c r="C78" s="830" t="s">
        <v>272</v>
      </c>
      <c r="D78" s="637" t="s">
        <v>273</v>
      </c>
      <c r="E78" s="565">
        <v>1350</v>
      </c>
      <c r="F78" s="566">
        <v>1700</v>
      </c>
    </row>
    <row r="79" customFormat="1" ht="36" customHeight="1" spans="2:6">
      <c r="B79" s="829"/>
      <c r="C79" s="830" t="s">
        <v>274</v>
      </c>
      <c r="D79" s="637" t="s">
        <v>275</v>
      </c>
      <c r="E79" s="565"/>
      <c r="F79" s="566"/>
    </row>
    <row r="80" customFormat="1" ht="36" customHeight="1" spans="2:6">
      <c r="B80" s="829" t="s">
        <v>276</v>
      </c>
      <c r="C80" s="830" t="s">
        <v>277</v>
      </c>
      <c r="D80" s="637" t="s">
        <v>278</v>
      </c>
      <c r="E80" s="565">
        <v>0</v>
      </c>
      <c r="F80" s="566">
        <v>0</v>
      </c>
    </row>
    <row r="81" customFormat="1" ht="36" customHeight="1" spans="2:6">
      <c r="B81" s="829" t="s">
        <v>279</v>
      </c>
      <c r="C81" s="830" t="s">
        <v>280</v>
      </c>
      <c r="D81" s="637" t="s">
        <v>281</v>
      </c>
      <c r="E81" s="565"/>
      <c r="F81" s="566"/>
    </row>
    <row r="82" customFormat="1" ht="36" customHeight="1" spans="2:6">
      <c r="B82" s="829" t="s">
        <v>282</v>
      </c>
      <c r="C82" s="830" t="s">
        <v>283</v>
      </c>
      <c r="D82" s="637" t="s">
        <v>284</v>
      </c>
      <c r="E82" s="565"/>
      <c r="F82" s="566"/>
    </row>
    <row r="83" customFormat="1" ht="36" customHeight="1" spans="2:6">
      <c r="B83" s="829"/>
      <c r="C83" s="830" t="s">
        <v>285</v>
      </c>
      <c r="D83" s="637" t="s">
        <v>286</v>
      </c>
      <c r="E83" s="565">
        <v>18000</v>
      </c>
      <c r="F83" s="566">
        <v>0</v>
      </c>
    </row>
    <row r="84" customFormat="1" ht="36" customHeight="1" spans="2:6">
      <c r="B84" s="829" t="s">
        <v>287</v>
      </c>
      <c r="C84" s="830" t="s">
        <v>288</v>
      </c>
      <c r="D84" s="637" t="s">
        <v>289</v>
      </c>
      <c r="E84" s="565">
        <v>0</v>
      </c>
      <c r="F84" s="566">
        <v>0</v>
      </c>
    </row>
    <row r="85" customFormat="1" ht="36" customHeight="1" spans="2:6">
      <c r="B85" s="829" t="s">
        <v>290</v>
      </c>
      <c r="C85" s="830" t="s">
        <v>291</v>
      </c>
      <c r="D85" s="637" t="s">
        <v>292</v>
      </c>
      <c r="E85" s="565"/>
      <c r="F85" s="566"/>
    </row>
    <row r="86" customFormat="1" ht="36" customHeight="1" spans="2:6">
      <c r="B86" s="829" t="s">
        <v>293</v>
      </c>
      <c r="C86" s="830" t="s">
        <v>294</v>
      </c>
      <c r="D86" s="637" t="s">
        <v>295</v>
      </c>
      <c r="E86" s="565"/>
      <c r="F86" s="566"/>
    </row>
    <row r="87" customFormat="1" ht="36" customHeight="1" spans="2:6">
      <c r="B87" s="829" t="s">
        <v>296</v>
      </c>
      <c r="C87" s="830" t="s">
        <v>297</v>
      </c>
      <c r="D87" s="637" t="s">
        <v>298</v>
      </c>
      <c r="E87" s="565"/>
      <c r="F87" s="566"/>
    </row>
    <row r="88" customFormat="1" ht="36" customHeight="1" spans="2:6">
      <c r="B88" s="829" t="s">
        <v>299</v>
      </c>
      <c r="C88" s="830" t="s">
        <v>300</v>
      </c>
      <c r="D88" s="637" t="s">
        <v>301</v>
      </c>
      <c r="E88" s="565">
        <v>18000</v>
      </c>
      <c r="F88" s="566">
        <v>0</v>
      </c>
    </row>
    <row r="89" customFormat="1" ht="36" customHeight="1" spans="2:6">
      <c r="B89" s="829" t="s">
        <v>302</v>
      </c>
      <c r="C89" s="830" t="s">
        <v>303</v>
      </c>
      <c r="D89" s="637" t="s">
        <v>304</v>
      </c>
      <c r="E89" s="565">
        <v>18000</v>
      </c>
      <c r="F89" s="566"/>
    </row>
    <row r="90" customFormat="1" ht="36" customHeight="1" spans="2:6">
      <c r="B90" s="829" t="s">
        <v>305</v>
      </c>
      <c r="C90" s="830" t="s">
        <v>306</v>
      </c>
      <c r="D90" s="637" t="s">
        <v>307</v>
      </c>
      <c r="E90" s="565"/>
      <c r="F90" s="566"/>
    </row>
    <row r="91" customFormat="1" ht="36" customHeight="1" spans="2:6">
      <c r="B91" s="829" t="s">
        <v>305</v>
      </c>
      <c r="C91" s="830" t="s">
        <v>308</v>
      </c>
      <c r="D91" s="637" t="s">
        <v>309</v>
      </c>
      <c r="E91" s="565"/>
      <c r="F91" s="566"/>
    </row>
    <row r="92" customFormat="1" ht="36" customHeight="1" spans="2:6">
      <c r="B92" s="829" t="s">
        <v>310</v>
      </c>
      <c r="C92" s="830" t="s">
        <v>311</v>
      </c>
      <c r="D92" s="637" t="s">
        <v>312</v>
      </c>
      <c r="E92" s="565"/>
      <c r="F92" s="566"/>
    </row>
    <row r="93" customFormat="1" ht="36" customHeight="1" spans="2:6">
      <c r="B93" s="829" t="s">
        <v>313</v>
      </c>
      <c r="C93" s="830" t="s">
        <v>314</v>
      </c>
      <c r="D93" s="637" t="s">
        <v>315</v>
      </c>
      <c r="E93" s="565"/>
      <c r="F93" s="566"/>
    </row>
    <row r="94" customFormat="1" ht="36" customHeight="1" spans="2:6">
      <c r="B94" s="829" t="s">
        <v>316</v>
      </c>
      <c r="C94" s="830" t="s">
        <v>317</v>
      </c>
      <c r="D94" s="637" t="s">
        <v>318</v>
      </c>
      <c r="E94" s="565"/>
      <c r="F94" s="566"/>
    </row>
    <row r="95" customFormat="1" ht="36" customHeight="1" spans="2:6">
      <c r="B95" s="829" t="s">
        <v>319</v>
      </c>
      <c r="C95" s="830" t="s">
        <v>320</v>
      </c>
      <c r="D95" s="637" t="s">
        <v>321</v>
      </c>
      <c r="E95" s="565"/>
      <c r="F95" s="566"/>
    </row>
    <row r="96" customFormat="1" ht="36" customHeight="1" spans="2:6">
      <c r="B96" s="829" t="s">
        <v>322</v>
      </c>
      <c r="C96" s="830" t="s">
        <v>323</v>
      </c>
      <c r="D96" s="637" t="s">
        <v>324</v>
      </c>
      <c r="E96" s="565"/>
      <c r="F96" s="566"/>
    </row>
    <row r="97" customFormat="1" ht="36" customHeight="1" spans="2:6">
      <c r="B97" s="829" t="s">
        <v>325</v>
      </c>
      <c r="C97" s="830" t="s">
        <v>326</v>
      </c>
      <c r="D97" s="637" t="s">
        <v>327</v>
      </c>
      <c r="E97" s="565"/>
      <c r="F97" s="566"/>
    </row>
    <row r="98" customFormat="1" ht="36" customHeight="1" spans="2:6">
      <c r="B98" s="829" t="s">
        <v>328</v>
      </c>
      <c r="C98" s="830" t="s">
        <v>329</v>
      </c>
      <c r="D98" s="637" t="s">
        <v>330</v>
      </c>
      <c r="E98" s="565"/>
      <c r="F98" s="566"/>
    </row>
    <row r="99" customFormat="1" ht="36" customHeight="1" spans="2:6">
      <c r="B99" s="829"/>
      <c r="C99" s="830" t="s">
        <v>331</v>
      </c>
      <c r="D99" s="637" t="s">
        <v>332</v>
      </c>
      <c r="E99" s="565">
        <v>11425</v>
      </c>
      <c r="F99" s="566">
        <v>16072</v>
      </c>
    </row>
    <row r="100" customFormat="1" ht="36" customHeight="1" spans="2:6">
      <c r="B100" s="829" t="s">
        <v>333</v>
      </c>
      <c r="C100" s="830" t="s">
        <v>334</v>
      </c>
      <c r="D100" s="637" t="s">
        <v>335</v>
      </c>
      <c r="E100" s="565"/>
      <c r="F100" s="566"/>
    </row>
    <row r="101" customFormat="1" ht="36" customHeight="1" spans="2:6">
      <c r="B101" s="829" t="s">
        <v>336</v>
      </c>
      <c r="C101" s="830" t="s">
        <v>337</v>
      </c>
      <c r="D101" s="637" t="s">
        <v>338</v>
      </c>
      <c r="E101" s="565">
        <v>0</v>
      </c>
      <c r="F101" s="566">
        <v>0</v>
      </c>
    </row>
    <row r="102" customFormat="1" ht="36" customHeight="1" spans="2:6">
      <c r="B102" s="829" t="s">
        <v>339</v>
      </c>
      <c r="C102" s="830" t="s">
        <v>340</v>
      </c>
      <c r="D102" s="637" t="s">
        <v>341</v>
      </c>
      <c r="E102" s="565"/>
      <c r="F102" s="566"/>
    </row>
    <row r="103" customFormat="1" ht="36" customHeight="1" spans="2:6">
      <c r="B103" s="829" t="s">
        <v>339</v>
      </c>
      <c r="C103" s="830" t="s">
        <v>342</v>
      </c>
      <c r="D103" s="637" t="s">
        <v>343</v>
      </c>
      <c r="E103" s="565"/>
      <c r="F103" s="566"/>
    </row>
    <row r="104" customFormat="1" ht="36" customHeight="1" spans="2:6">
      <c r="B104" s="829" t="s">
        <v>344</v>
      </c>
      <c r="C104" s="830" t="s">
        <v>345</v>
      </c>
      <c r="D104" s="637" t="s">
        <v>346</v>
      </c>
      <c r="E104" s="565"/>
      <c r="F104" s="566"/>
    </row>
    <row r="105" customFormat="1" ht="36" customHeight="1" spans="2:6">
      <c r="B105" s="829" t="s">
        <v>344</v>
      </c>
      <c r="C105" s="830" t="s">
        <v>347</v>
      </c>
      <c r="D105" s="637" t="s">
        <v>348</v>
      </c>
      <c r="E105" s="565"/>
      <c r="F105" s="566"/>
    </row>
    <row r="106" customFormat="1" ht="36" customHeight="1" spans="2:6">
      <c r="B106" s="829" t="s">
        <v>349</v>
      </c>
      <c r="C106" s="830" t="s">
        <v>350</v>
      </c>
      <c r="D106" s="637" t="s">
        <v>351</v>
      </c>
      <c r="E106" s="565"/>
      <c r="F106" s="566"/>
    </row>
    <row r="107" customFormat="1" ht="36" customHeight="1" spans="2:6">
      <c r="B107" s="829" t="s">
        <v>352</v>
      </c>
      <c r="C107" s="830" t="s">
        <v>353</v>
      </c>
      <c r="D107" s="637" t="s">
        <v>354</v>
      </c>
      <c r="E107" s="565"/>
      <c r="F107" s="566"/>
    </row>
    <row r="108" customFormat="1" ht="36" customHeight="1" spans="2:6">
      <c r="B108" s="829" t="s">
        <v>355</v>
      </c>
      <c r="C108" s="830" t="s">
        <v>356</v>
      </c>
      <c r="D108" s="637" t="s">
        <v>357</v>
      </c>
      <c r="E108" s="565"/>
      <c r="F108" s="566"/>
    </row>
    <row r="109" customFormat="1" ht="36" customHeight="1" spans="2:6">
      <c r="B109" s="829" t="s">
        <v>358</v>
      </c>
      <c r="C109" s="830" t="s">
        <v>359</v>
      </c>
      <c r="D109" s="637" t="s">
        <v>360</v>
      </c>
      <c r="E109" s="565"/>
      <c r="F109" s="566"/>
    </row>
    <row r="110" customFormat="1" ht="36" customHeight="1" spans="2:6">
      <c r="B110" s="829" t="s">
        <v>361</v>
      </c>
      <c r="C110" s="830" t="s">
        <v>362</v>
      </c>
      <c r="D110" s="637" t="s">
        <v>363</v>
      </c>
      <c r="E110" s="565">
        <v>5000</v>
      </c>
      <c r="F110" s="566">
        <v>9682</v>
      </c>
    </row>
    <row r="111" customFormat="1" ht="36" customHeight="1" spans="2:6">
      <c r="B111" s="829" t="s">
        <v>364</v>
      </c>
      <c r="C111" s="830" t="s">
        <v>365</v>
      </c>
      <c r="D111" s="637" t="s">
        <v>366</v>
      </c>
      <c r="E111" s="565"/>
      <c r="F111" s="566"/>
    </row>
    <row r="112" customFormat="1" ht="36" customHeight="1" spans="2:6">
      <c r="B112" s="829" t="s">
        <v>367</v>
      </c>
      <c r="C112" s="830" t="s">
        <v>368</v>
      </c>
      <c r="D112" s="637" t="s">
        <v>369</v>
      </c>
      <c r="E112" s="565"/>
      <c r="F112" s="566"/>
    </row>
    <row r="113" customFormat="1" ht="36" customHeight="1" spans="2:6">
      <c r="B113" s="829" t="s">
        <v>370</v>
      </c>
      <c r="C113" s="830" t="s">
        <v>371</v>
      </c>
      <c r="D113" s="637" t="s">
        <v>372</v>
      </c>
      <c r="E113" s="565">
        <v>5000</v>
      </c>
      <c r="F113" s="566">
        <v>9682</v>
      </c>
    </row>
    <row r="114" customFormat="1" ht="36" customHeight="1" spans="2:6">
      <c r="B114" s="829" t="s">
        <v>373</v>
      </c>
      <c r="C114" s="830" t="s">
        <v>374</v>
      </c>
      <c r="D114" s="637" t="s">
        <v>375</v>
      </c>
      <c r="E114" s="565"/>
      <c r="F114" s="566"/>
    </row>
    <row r="115" customFormat="1" ht="36" customHeight="1" spans="2:6">
      <c r="B115" s="829" t="s">
        <v>376</v>
      </c>
      <c r="C115" s="830" t="s">
        <v>377</v>
      </c>
      <c r="D115" s="637" t="s">
        <v>378</v>
      </c>
      <c r="E115" s="565"/>
      <c r="F115" s="566"/>
    </row>
    <row r="116" customFormat="1" ht="36" customHeight="1" spans="2:6">
      <c r="B116" s="829" t="s">
        <v>376</v>
      </c>
      <c r="C116" s="830" t="s">
        <v>379</v>
      </c>
      <c r="D116" s="637" t="s">
        <v>380</v>
      </c>
      <c r="E116" s="565"/>
      <c r="F116" s="566"/>
    </row>
    <row r="117" customFormat="1" ht="36" customHeight="1" spans="2:6">
      <c r="B117" s="829" t="s">
        <v>381</v>
      </c>
      <c r="C117" s="830" t="s">
        <v>382</v>
      </c>
      <c r="D117" s="637" t="s">
        <v>383</v>
      </c>
      <c r="E117" s="565">
        <v>6425</v>
      </c>
      <c r="F117" s="566">
        <v>6390</v>
      </c>
    </row>
    <row r="118" customFormat="1" ht="36" customHeight="1" spans="2:6">
      <c r="B118" s="829" t="s">
        <v>384</v>
      </c>
      <c r="C118" s="830" t="s">
        <v>385</v>
      </c>
      <c r="D118" s="637" t="s">
        <v>386</v>
      </c>
      <c r="E118" s="565">
        <v>5825</v>
      </c>
      <c r="F118" s="566">
        <v>6000</v>
      </c>
    </row>
    <row r="119" customFormat="1" ht="36" customHeight="1" spans="2:6">
      <c r="B119" s="829" t="s">
        <v>387</v>
      </c>
      <c r="C119" s="830" t="s">
        <v>388</v>
      </c>
      <c r="D119" s="637" t="s">
        <v>389</v>
      </c>
      <c r="E119" s="565">
        <v>600</v>
      </c>
      <c r="F119" s="566"/>
    </row>
    <row r="120" customFormat="1" ht="36" customHeight="1" spans="2:6">
      <c r="B120" s="829" t="s">
        <v>390</v>
      </c>
      <c r="C120" s="830" t="s">
        <v>391</v>
      </c>
      <c r="D120" s="637" t="s">
        <v>392</v>
      </c>
      <c r="E120" s="565"/>
      <c r="F120" s="566">
        <v>390</v>
      </c>
    </row>
    <row r="121" customFormat="1" ht="36" customHeight="1" spans="2:6">
      <c r="B121" s="829" t="s">
        <v>393</v>
      </c>
      <c r="C121" s="830" t="s">
        <v>394</v>
      </c>
      <c r="D121" s="637" t="s">
        <v>395</v>
      </c>
      <c r="E121" s="565"/>
      <c r="F121" s="566"/>
    </row>
    <row r="122" customFormat="1" ht="36" customHeight="1" spans="2:6">
      <c r="B122" s="829" t="s">
        <v>396</v>
      </c>
      <c r="C122" s="830" t="s">
        <v>397</v>
      </c>
      <c r="D122" s="637" t="s">
        <v>398</v>
      </c>
      <c r="E122" s="565"/>
      <c r="F122" s="566"/>
    </row>
    <row r="123" customFormat="1" ht="36" customHeight="1" spans="2:6">
      <c r="B123" s="829"/>
      <c r="C123" s="830" t="s">
        <v>399</v>
      </c>
      <c r="D123" s="637" t="s">
        <v>400</v>
      </c>
      <c r="E123" s="565">
        <v>0</v>
      </c>
      <c r="F123" s="566">
        <v>0</v>
      </c>
    </row>
    <row r="124" customFormat="1" ht="36" customHeight="1" spans="2:6">
      <c r="B124" s="829"/>
      <c r="C124" s="830" t="s">
        <v>401</v>
      </c>
      <c r="D124" s="637" t="s">
        <v>402</v>
      </c>
      <c r="E124" s="565">
        <v>191765</v>
      </c>
      <c r="F124" s="566">
        <v>180288</v>
      </c>
    </row>
    <row r="125" customFormat="1" ht="36" customHeight="1" spans="2:6">
      <c r="B125" s="831" t="s">
        <v>403</v>
      </c>
      <c r="C125" s="832" t="s">
        <v>404</v>
      </c>
      <c r="D125" s="643" t="s">
        <v>405</v>
      </c>
      <c r="E125" s="569"/>
      <c r="F125" s="570"/>
    </row>
    <row r="127" customFormat="1" spans="2:4">
      <c r="B127" s="4"/>
      <c r="C127" s="4"/>
      <c r="D127" s="4"/>
    </row>
    <row r="128" customFormat="1" ht="18.75" customHeight="1" spans="2:4">
      <c r="B128" s="4"/>
      <c r="C128" s="4"/>
      <c r="D128" s="833"/>
    </row>
  </sheetData>
  <mergeCells count="6">
    <mergeCell ref="B3:F3"/>
    <mergeCell ref="B5:B6"/>
    <mergeCell ref="C5:C6"/>
    <mergeCell ref="D5:D6"/>
    <mergeCell ref="E5:E6"/>
    <mergeCell ref="F5:F6"/>
  </mergeCells>
  <pageMargins left="0.708661417322835" right="0.31496062992126" top="0.354330708661417" bottom="0.551181102362205" header="0.31496062992126" footer="0.31496062992126"/>
  <pageSetup paperSize="9" scale="45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49998474074526"/>
  </sheetPr>
  <dimension ref="B2:F74"/>
  <sheetViews>
    <sheetView showGridLines="0" zoomScale="70" zoomScaleNormal="70" topLeftCell="A16" workbookViewId="0">
      <selection activeCell="I12" sqref="I12"/>
    </sheetView>
  </sheetViews>
  <sheetFormatPr defaultColWidth="9.14285714285714" defaultRowHeight="15.75" outlineLevelCol="5"/>
  <cols>
    <col min="1" max="1" width="5" style="4" customWidth="1"/>
    <col min="2" max="2" width="18.4285714285714" style="4" customWidth="1"/>
    <col min="3" max="3" width="91.6285714285714" style="4" customWidth="1"/>
    <col min="4" max="4" width="22.2857142857143" style="4" customWidth="1"/>
    <col min="5" max="6" width="25.7142857142857" style="4" customWidth="1"/>
    <col min="7" max="7" width="14.8571428571429" style="4" customWidth="1"/>
    <col min="8" max="8" width="9.14285714285714" style="4" customWidth="1"/>
    <col min="9" max="9" width="12.2857142857143" style="4" customWidth="1"/>
    <col min="10" max="10" width="13.4285714285714" style="4" customWidth="1"/>
    <col min="11" max="16384" width="9.14285714285714" style="4" customWidth="1"/>
  </cols>
  <sheetData>
    <row r="2" customFormat="1" ht="27" customHeight="1" spans="6:6">
      <c r="F2" s="803" t="s">
        <v>406</v>
      </c>
    </row>
    <row r="3" spans="2:2">
      <c r="B3" s="5"/>
    </row>
    <row r="4" customFormat="1" ht="27" customHeight="1" spans="2:6">
      <c r="B4" s="804" t="s">
        <v>407</v>
      </c>
      <c r="C4" s="804"/>
      <c r="D4" s="804"/>
      <c r="E4" s="804"/>
      <c r="F4" s="804"/>
    </row>
    <row r="5" customFormat="1" ht="32.25" hidden="1" customHeight="1"/>
    <row r="6" customFormat="1" hidden="1" customHeight="1"/>
    <row r="7" customFormat="1" ht="28.5" customHeight="1" spans="6:6">
      <c r="F7" s="579" t="s">
        <v>63</v>
      </c>
    </row>
    <row r="8" customFormat="1" ht="44.25" customHeight="1" spans="2:6">
      <c r="B8" s="580" t="s">
        <v>64</v>
      </c>
      <c r="C8" s="581" t="s">
        <v>65</v>
      </c>
      <c r="D8" s="582" t="s">
        <v>408</v>
      </c>
      <c r="E8" s="805" t="s">
        <v>67</v>
      </c>
      <c r="F8" s="806" t="s">
        <v>68</v>
      </c>
    </row>
    <row r="9" customFormat="1" ht="56.25" customHeight="1" spans="2:6">
      <c r="B9" s="586"/>
      <c r="C9" s="587"/>
      <c r="D9" s="588"/>
      <c r="E9" s="807"/>
      <c r="F9" s="808"/>
    </row>
    <row r="10" customFormat="1" ht="36" customHeight="1" spans="2:6">
      <c r="B10" s="809"/>
      <c r="C10" s="810" t="s">
        <v>409</v>
      </c>
      <c r="D10" s="595" t="s">
        <v>410</v>
      </c>
      <c r="E10" s="565">
        <v>123200</v>
      </c>
      <c r="F10" s="811">
        <v>136000</v>
      </c>
    </row>
    <row r="11" customFormat="1" ht="36" customHeight="1" spans="2:6">
      <c r="B11" s="809" t="s">
        <v>411</v>
      </c>
      <c r="C11" s="810" t="s">
        <v>412</v>
      </c>
      <c r="D11" s="595" t="s">
        <v>413</v>
      </c>
      <c r="E11" s="565">
        <v>0</v>
      </c>
      <c r="F11" s="811">
        <v>0</v>
      </c>
    </row>
    <row r="12" customFormat="1" ht="36" customHeight="1" spans="2:6">
      <c r="B12" s="809" t="s">
        <v>414</v>
      </c>
      <c r="C12" s="810" t="s">
        <v>415</v>
      </c>
      <c r="D12" s="595" t="s">
        <v>416</v>
      </c>
      <c r="E12" s="565"/>
      <c r="F12" s="811"/>
    </row>
    <row r="13" customFormat="1" ht="36" customHeight="1" spans="2:6">
      <c r="B13" s="809" t="s">
        <v>417</v>
      </c>
      <c r="C13" s="810" t="s">
        <v>418</v>
      </c>
      <c r="D13" s="595" t="s">
        <v>419</v>
      </c>
      <c r="E13" s="565"/>
      <c r="F13" s="811"/>
    </row>
    <row r="14" customFormat="1" ht="36" customHeight="1" spans="2:6">
      <c r="B14" s="809" t="s">
        <v>420</v>
      </c>
      <c r="C14" s="810" t="s">
        <v>421</v>
      </c>
      <c r="D14" s="595" t="s">
        <v>422</v>
      </c>
      <c r="E14" s="565">
        <v>101700</v>
      </c>
      <c r="F14" s="811">
        <v>101000</v>
      </c>
    </row>
    <row r="15" customFormat="1" ht="36" customHeight="1" spans="2:6">
      <c r="B15" s="809" t="s">
        <v>423</v>
      </c>
      <c r="C15" s="810" t="s">
        <v>424</v>
      </c>
      <c r="D15" s="595" t="s">
        <v>425</v>
      </c>
      <c r="E15" s="565">
        <v>101700</v>
      </c>
      <c r="F15" s="811">
        <v>101000</v>
      </c>
    </row>
    <row r="16" customFormat="1" ht="36" customHeight="1" spans="2:6">
      <c r="B16" s="809" t="s">
        <v>426</v>
      </c>
      <c r="C16" s="810" t="s">
        <v>427</v>
      </c>
      <c r="D16" s="595" t="s">
        <v>428</v>
      </c>
      <c r="E16" s="565"/>
      <c r="F16" s="811"/>
    </row>
    <row r="17" customFormat="1" ht="36" customHeight="1" spans="2:6">
      <c r="B17" s="809" t="s">
        <v>429</v>
      </c>
      <c r="C17" s="810" t="s">
        <v>430</v>
      </c>
      <c r="D17" s="595" t="s">
        <v>431</v>
      </c>
      <c r="E17" s="565"/>
      <c r="F17" s="811"/>
    </row>
    <row r="18" customFormat="1" ht="36" customHeight="1" spans="2:6">
      <c r="B18" s="809" t="s">
        <v>432</v>
      </c>
      <c r="C18" s="810" t="s">
        <v>433</v>
      </c>
      <c r="D18" s="595" t="s">
        <v>434</v>
      </c>
      <c r="E18" s="565"/>
      <c r="F18" s="811"/>
    </row>
    <row r="19" customFormat="1" ht="36" customHeight="1" spans="2:6">
      <c r="B19" s="809" t="s">
        <v>435</v>
      </c>
      <c r="C19" s="810" t="s">
        <v>436</v>
      </c>
      <c r="D19" s="595" t="s">
        <v>437</v>
      </c>
      <c r="E19" s="565"/>
      <c r="F19" s="811"/>
    </row>
    <row r="20" customFormat="1" ht="36" customHeight="1" spans="2:6">
      <c r="B20" s="809" t="s">
        <v>438</v>
      </c>
      <c r="C20" s="810" t="s">
        <v>439</v>
      </c>
      <c r="D20" s="595" t="s">
        <v>440</v>
      </c>
      <c r="E20" s="565">
        <v>21500</v>
      </c>
      <c r="F20" s="811">
        <v>35000</v>
      </c>
    </row>
    <row r="21" customFormat="1" ht="36" customHeight="1" spans="2:6">
      <c r="B21" s="809" t="s">
        <v>441</v>
      </c>
      <c r="C21" s="810" t="s">
        <v>442</v>
      </c>
      <c r="D21" s="595" t="s">
        <v>443</v>
      </c>
      <c r="E21" s="565"/>
      <c r="F21" s="811"/>
    </row>
    <row r="22" customFormat="1" ht="36" customHeight="1" spans="2:6">
      <c r="B22" s="809"/>
      <c r="C22" s="810" t="s">
        <v>444</v>
      </c>
      <c r="D22" s="595" t="s">
        <v>445</v>
      </c>
      <c r="E22" s="565">
        <v>121887</v>
      </c>
      <c r="F22" s="811">
        <v>128500</v>
      </c>
    </row>
    <row r="23" customFormat="1" ht="36" customHeight="1" spans="2:6">
      <c r="B23" s="809" t="s">
        <v>446</v>
      </c>
      <c r="C23" s="810" t="s">
        <v>447</v>
      </c>
      <c r="D23" s="595" t="s">
        <v>448</v>
      </c>
      <c r="E23" s="565"/>
      <c r="F23" s="811"/>
    </row>
    <row r="24" customFormat="1" ht="36" customHeight="1" spans="2:6">
      <c r="B24" s="809" t="s">
        <v>449</v>
      </c>
      <c r="C24" s="810" t="s">
        <v>450</v>
      </c>
      <c r="D24" s="595" t="s">
        <v>451</v>
      </c>
      <c r="E24" s="565">
        <v>24000</v>
      </c>
      <c r="F24" s="811">
        <v>24000</v>
      </c>
    </row>
    <row r="25" customFormat="1" ht="36" customHeight="1" spans="2:6">
      <c r="B25" s="809" t="s">
        <v>452</v>
      </c>
      <c r="C25" s="810" t="s">
        <v>453</v>
      </c>
      <c r="D25" s="595" t="s">
        <v>454</v>
      </c>
      <c r="E25" s="565">
        <v>75400</v>
      </c>
      <c r="F25" s="811">
        <v>79500</v>
      </c>
    </row>
    <row r="26" customFormat="1" ht="36" customHeight="1" spans="2:6">
      <c r="B26" s="809" t="s">
        <v>455</v>
      </c>
      <c r="C26" s="810" t="s">
        <v>456</v>
      </c>
      <c r="D26" s="595" t="s">
        <v>457</v>
      </c>
      <c r="E26" s="565">
        <v>58000</v>
      </c>
      <c r="F26" s="811">
        <v>60000</v>
      </c>
    </row>
    <row r="27" customFormat="1" ht="36" customHeight="1" spans="2:6">
      <c r="B27" s="809" t="s">
        <v>458</v>
      </c>
      <c r="C27" s="810" t="s">
        <v>459</v>
      </c>
      <c r="D27" s="595" t="s">
        <v>460</v>
      </c>
      <c r="E27" s="565">
        <v>8787</v>
      </c>
      <c r="F27" s="811">
        <v>9000</v>
      </c>
    </row>
    <row r="28" customFormat="1" ht="36" customHeight="1" spans="2:6">
      <c r="B28" s="809" t="s">
        <v>461</v>
      </c>
      <c r="C28" s="810" t="s">
        <v>462</v>
      </c>
      <c r="D28" s="595" t="s">
        <v>463</v>
      </c>
      <c r="E28" s="565">
        <v>8613</v>
      </c>
      <c r="F28" s="811">
        <v>10500</v>
      </c>
    </row>
    <row r="29" customFormat="1" ht="36" customHeight="1" spans="2:6">
      <c r="B29" s="809" t="s">
        <v>464</v>
      </c>
      <c r="C29" s="810" t="s">
        <v>465</v>
      </c>
      <c r="D29" s="595" t="s">
        <v>466</v>
      </c>
      <c r="E29" s="565">
        <v>5487</v>
      </c>
      <c r="F29" s="811">
        <v>7000</v>
      </c>
    </row>
    <row r="30" customFormat="1" ht="36" customHeight="1" spans="2:6">
      <c r="B30" s="809" t="s">
        <v>467</v>
      </c>
      <c r="C30" s="810" t="s">
        <v>468</v>
      </c>
      <c r="D30" s="595" t="s">
        <v>469</v>
      </c>
      <c r="E30" s="565"/>
      <c r="F30" s="811"/>
    </row>
    <row r="31" customFormat="1" ht="36" customHeight="1" spans="2:6">
      <c r="B31" s="809" t="s">
        <v>470</v>
      </c>
      <c r="C31" s="810" t="s">
        <v>471</v>
      </c>
      <c r="D31" s="595" t="s">
        <v>472</v>
      </c>
      <c r="E31" s="565">
        <v>5000</v>
      </c>
      <c r="F31" s="811">
        <v>6000</v>
      </c>
    </row>
    <row r="32" customFormat="1" ht="36" customHeight="1" spans="2:6">
      <c r="B32" s="809" t="s">
        <v>473</v>
      </c>
      <c r="C32" s="810" t="s">
        <v>474</v>
      </c>
      <c r="D32" s="595" t="s">
        <v>475</v>
      </c>
      <c r="E32" s="565"/>
      <c r="F32" s="811"/>
    </row>
    <row r="33" customFormat="1" ht="36" customHeight="1" spans="2:6">
      <c r="B33" s="809" t="s">
        <v>476</v>
      </c>
      <c r="C33" s="810" t="s">
        <v>477</v>
      </c>
      <c r="D33" s="595" t="s">
        <v>478</v>
      </c>
      <c r="E33" s="565">
        <v>12000</v>
      </c>
      <c r="F33" s="811">
        <v>12000</v>
      </c>
    </row>
    <row r="34" customFormat="1" ht="36" customHeight="1" spans="2:6">
      <c r="B34" s="809"/>
      <c r="C34" s="810" t="s">
        <v>479</v>
      </c>
      <c r="D34" s="595" t="s">
        <v>480</v>
      </c>
      <c r="E34" s="565">
        <v>1313</v>
      </c>
      <c r="F34" s="811">
        <v>7500</v>
      </c>
    </row>
    <row r="35" customFormat="1" ht="36" customHeight="1" spans="2:6">
      <c r="B35" s="809"/>
      <c r="C35" s="810" t="s">
        <v>481</v>
      </c>
      <c r="D35" s="595" t="s">
        <v>482</v>
      </c>
      <c r="E35" s="565">
        <v>0</v>
      </c>
      <c r="F35" s="811">
        <v>0</v>
      </c>
    </row>
    <row r="36" customFormat="1" ht="36" customHeight="1" spans="2:6">
      <c r="B36" s="809"/>
      <c r="C36" s="810" t="s">
        <v>483</v>
      </c>
      <c r="D36" s="595" t="s">
        <v>484</v>
      </c>
      <c r="E36" s="565">
        <v>1500</v>
      </c>
      <c r="F36" s="811">
        <v>2000</v>
      </c>
    </row>
    <row r="37" customFormat="1" ht="36" customHeight="1" spans="2:6">
      <c r="B37" s="809" t="s">
        <v>485</v>
      </c>
      <c r="C37" s="810" t="s">
        <v>486</v>
      </c>
      <c r="D37" s="595" t="s">
        <v>487</v>
      </c>
      <c r="E37" s="565"/>
      <c r="F37" s="811"/>
    </row>
    <row r="38" customFormat="1" ht="36" customHeight="1" spans="2:6">
      <c r="B38" s="809" t="s">
        <v>488</v>
      </c>
      <c r="C38" s="810" t="s">
        <v>489</v>
      </c>
      <c r="D38" s="595" t="s">
        <v>490</v>
      </c>
      <c r="E38" s="565">
        <v>1500</v>
      </c>
      <c r="F38" s="811">
        <v>2000</v>
      </c>
    </row>
    <row r="39" customFormat="1" ht="36" customHeight="1" spans="2:6">
      <c r="B39" s="809" t="s">
        <v>491</v>
      </c>
      <c r="C39" s="810" t="s">
        <v>492</v>
      </c>
      <c r="D39" s="595" t="s">
        <v>493</v>
      </c>
      <c r="E39" s="565"/>
      <c r="F39" s="811"/>
    </row>
    <row r="40" customFormat="1" ht="36" customHeight="1" spans="2:6">
      <c r="B40" s="809" t="s">
        <v>494</v>
      </c>
      <c r="C40" s="810" t="s">
        <v>495</v>
      </c>
      <c r="D40" s="595" t="s">
        <v>496</v>
      </c>
      <c r="E40" s="565"/>
      <c r="F40" s="811"/>
    </row>
    <row r="41" customFormat="1" ht="36" customHeight="1" spans="2:6">
      <c r="B41" s="809"/>
      <c r="C41" s="810" t="s">
        <v>497</v>
      </c>
      <c r="D41" s="595" t="s">
        <v>498</v>
      </c>
      <c r="E41" s="565">
        <v>50</v>
      </c>
      <c r="F41" s="811">
        <v>0</v>
      </c>
    </row>
    <row r="42" customFormat="1" ht="36" customHeight="1" spans="2:6">
      <c r="B42" s="809" t="s">
        <v>499</v>
      </c>
      <c r="C42" s="810" t="s">
        <v>500</v>
      </c>
      <c r="D42" s="595" t="s">
        <v>501</v>
      </c>
      <c r="E42" s="565"/>
      <c r="F42" s="811"/>
    </row>
    <row r="43" customFormat="1" ht="36" customHeight="1" spans="2:6">
      <c r="B43" s="809" t="s">
        <v>502</v>
      </c>
      <c r="C43" s="810" t="s">
        <v>503</v>
      </c>
      <c r="D43" s="595" t="s">
        <v>504</v>
      </c>
      <c r="E43" s="565">
        <v>50</v>
      </c>
      <c r="F43" s="811"/>
    </row>
    <row r="44" customFormat="1" ht="36" customHeight="1" spans="2:6">
      <c r="B44" s="809" t="s">
        <v>505</v>
      </c>
      <c r="C44" s="810" t="s">
        <v>506</v>
      </c>
      <c r="D44" s="595" t="s">
        <v>507</v>
      </c>
      <c r="E44" s="565"/>
      <c r="F44" s="811"/>
    </row>
    <row r="45" customFormat="1" ht="36" customHeight="1" spans="2:6">
      <c r="B45" s="809" t="s">
        <v>508</v>
      </c>
      <c r="C45" s="810" t="s">
        <v>509</v>
      </c>
      <c r="D45" s="595" t="s">
        <v>510</v>
      </c>
      <c r="E45" s="565"/>
      <c r="F45" s="811"/>
    </row>
    <row r="46" customFormat="1" ht="36" customHeight="1" spans="2:6">
      <c r="B46" s="809"/>
      <c r="C46" s="810" t="s">
        <v>511</v>
      </c>
      <c r="D46" s="595" t="s">
        <v>512</v>
      </c>
      <c r="E46" s="565">
        <v>1450</v>
      </c>
      <c r="F46" s="811">
        <v>2000</v>
      </c>
    </row>
    <row r="47" customFormat="1" ht="36" customHeight="1" spans="2:6">
      <c r="B47" s="809"/>
      <c r="C47" s="810" t="s">
        <v>513</v>
      </c>
      <c r="D47" s="595" t="s">
        <v>514</v>
      </c>
      <c r="E47" s="565">
        <v>0</v>
      </c>
      <c r="F47" s="811">
        <v>0</v>
      </c>
    </row>
    <row r="48" customFormat="1" ht="36" customHeight="1" spans="2:6">
      <c r="B48" s="809" t="s">
        <v>515</v>
      </c>
      <c r="C48" s="810" t="s">
        <v>516</v>
      </c>
      <c r="D48" s="595" t="s">
        <v>517</v>
      </c>
      <c r="E48" s="565"/>
      <c r="F48" s="811"/>
    </row>
    <row r="49" customFormat="1" ht="36" customHeight="1" spans="2:6">
      <c r="B49" s="809" t="s">
        <v>518</v>
      </c>
      <c r="C49" s="810" t="s">
        <v>519</v>
      </c>
      <c r="D49" s="595" t="s">
        <v>520</v>
      </c>
      <c r="E49" s="565">
        <v>1000</v>
      </c>
      <c r="F49" s="811">
        <v>7000</v>
      </c>
    </row>
    <row r="50" customFormat="1" ht="36" customHeight="1" spans="2:6">
      <c r="B50" s="809" t="s">
        <v>521</v>
      </c>
      <c r="C50" s="810" t="s">
        <v>522</v>
      </c>
      <c r="D50" s="595" t="s">
        <v>523</v>
      </c>
      <c r="E50" s="565">
        <v>500</v>
      </c>
      <c r="F50" s="811">
        <v>1090</v>
      </c>
    </row>
    <row r="51" customFormat="1" ht="36" customHeight="1" spans="2:6">
      <c r="B51" s="809" t="s">
        <v>524</v>
      </c>
      <c r="C51" s="810" t="s">
        <v>525</v>
      </c>
      <c r="D51" s="595" t="s">
        <v>526</v>
      </c>
      <c r="E51" s="565">
        <v>900</v>
      </c>
      <c r="F51" s="811">
        <v>1500</v>
      </c>
    </row>
    <row r="52" customFormat="1" ht="36" customHeight="1" spans="2:6">
      <c r="B52" s="809"/>
      <c r="C52" s="810" t="s">
        <v>527</v>
      </c>
      <c r="D52" s="595" t="s">
        <v>528</v>
      </c>
      <c r="E52" s="565">
        <v>125200</v>
      </c>
      <c r="F52" s="811">
        <v>139090</v>
      </c>
    </row>
    <row r="53" customFormat="1" ht="36" customHeight="1" spans="2:6">
      <c r="B53" s="809"/>
      <c r="C53" s="810" t="s">
        <v>529</v>
      </c>
      <c r="D53" s="595" t="s">
        <v>530</v>
      </c>
      <c r="E53" s="565">
        <v>123837</v>
      </c>
      <c r="F53" s="811">
        <v>137000</v>
      </c>
    </row>
    <row r="54" customFormat="1" ht="36" customHeight="1" spans="2:6">
      <c r="B54" s="809"/>
      <c r="C54" s="810" t="s">
        <v>531</v>
      </c>
      <c r="D54" s="595" t="s">
        <v>532</v>
      </c>
      <c r="E54" s="565">
        <v>1363</v>
      </c>
      <c r="F54" s="811">
        <v>2090</v>
      </c>
    </row>
    <row r="55" customFormat="1" ht="36" customHeight="1" spans="2:6">
      <c r="B55" s="809"/>
      <c r="C55" s="810" t="s">
        <v>533</v>
      </c>
      <c r="D55" s="595" t="s">
        <v>534</v>
      </c>
      <c r="E55" s="565">
        <v>0</v>
      </c>
      <c r="F55" s="811">
        <v>0</v>
      </c>
    </row>
    <row r="56" customFormat="1" ht="36" customHeight="1" spans="2:6">
      <c r="B56" s="809" t="s">
        <v>535</v>
      </c>
      <c r="C56" s="810" t="s">
        <v>536</v>
      </c>
      <c r="D56" s="595" t="s">
        <v>537</v>
      </c>
      <c r="E56" s="565"/>
      <c r="F56" s="811"/>
    </row>
    <row r="57" customFormat="1" ht="36" customHeight="1" spans="2:6">
      <c r="B57" s="809" t="s">
        <v>538</v>
      </c>
      <c r="C57" s="810" t="s">
        <v>539</v>
      </c>
      <c r="D57" s="595" t="s">
        <v>540</v>
      </c>
      <c r="E57" s="565"/>
      <c r="F57" s="811"/>
    </row>
    <row r="58" customFormat="1" ht="36" customHeight="1" spans="2:6">
      <c r="B58" s="809"/>
      <c r="C58" s="810" t="s">
        <v>541</v>
      </c>
      <c r="D58" s="595" t="s">
        <v>542</v>
      </c>
      <c r="E58" s="565">
        <v>1363</v>
      </c>
      <c r="F58" s="811">
        <v>2090</v>
      </c>
    </row>
    <row r="59" customFormat="1" ht="36" customHeight="1" spans="2:6">
      <c r="B59" s="809"/>
      <c r="C59" s="810" t="s">
        <v>543</v>
      </c>
      <c r="D59" s="595" t="s">
        <v>544</v>
      </c>
      <c r="E59" s="565">
        <v>0</v>
      </c>
      <c r="F59" s="811">
        <v>0</v>
      </c>
    </row>
    <row r="60" customFormat="1" ht="36" customHeight="1" spans="2:6">
      <c r="B60" s="809"/>
      <c r="C60" s="810" t="s">
        <v>545</v>
      </c>
      <c r="D60" s="595"/>
      <c r="E60" s="565"/>
      <c r="F60" s="811"/>
    </row>
    <row r="61" customFormat="1" ht="36" customHeight="1" spans="2:6">
      <c r="B61" s="809" t="s">
        <v>546</v>
      </c>
      <c r="C61" s="810" t="s">
        <v>547</v>
      </c>
      <c r="D61" s="595" t="s">
        <v>548</v>
      </c>
      <c r="E61" s="565">
        <v>13</v>
      </c>
      <c r="F61" s="811">
        <v>390</v>
      </c>
    </row>
    <row r="62" customFormat="1" ht="36" customHeight="1" spans="2:6">
      <c r="B62" s="809" t="s">
        <v>549</v>
      </c>
      <c r="C62" s="810" t="s">
        <v>550</v>
      </c>
      <c r="D62" s="595" t="s">
        <v>551</v>
      </c>
      <c r="E62" s="565"/>
      <c r="F62" s="811"/>
    </row>
    <row r="63" customFormat="1" ht="36" customHeight="1" spans="2:6">
      <c r="B63" s="809" t="s">
        <v>552</v>
      </c>
      <c r="C63" s="810" t="s">
        <v>553</v>
      </c>
      <c r="D63" s="595" t="s">
        <v>554</v>
      </c>
      <c r="E63" s="565"/>
      <c r="F63" s="811"/>
    </row>
    <row r="64" customFormat="1" ht="36" customHeight="1" spans="2:6">
      <c r="B64" s="809" t="s">
        <v>555</v>
      </c>
      <c r="C64" s="810" t="s">
        <v>556</v>
      </c>
      <c r="D64" s="595" t="s">
        <v>557</v>
      </c>
      <c r="E64" s="565"/>
      <c r="F64" s="811"/>
    </row>
    <row r="65" customFormat="1" ht="36" customHeight="1" spans="2:6">
      <c r="B65" s="809"/>
      <c r="C65" s="810" t="s">
        <v>558</v>
      </c>
      <c r="D65" s="595" t="s">
        <v>559</v>
      </c>
      <c r="E65" s="565">
        <v>1350</v>
      </c>
      <c r="F65" s="811">
        <v>1700</v>
      </c>
    </row>
    <row r="66" customFormat="1" ht="36" customHeight="1" spans="2:6">
      <c r="B66" s="809"/>
      <c r="C66" s="810" t="s">
        <v>560</v>
      </c>
      <c r="D66" s="595" t="s">
        <v>561</v>
      </c>
      <c r="E66" s="565">
        <v>0</v>
      </c>
      <c r="F66" s="811">
        <v>0</v>
      </c>
    </row>
    <row r="67" customFormat="1" ht="36" customHeight="1" spans="2:6">
      <c r="B67" s="809"/>
      <c r="C67" s="810" t="s">
        <v>562</v>
      </c>
      <c r="D67" s="595" t="s">
        <v>563</v>
      </c>
      <c r="E67" s="565"/>
      <c r="F67" s="811"/>
    </row>
    <row r="68" customFormat="1" ht="36" customHeight="1" spans="2:6">
      <c r="B68" s="809"/>
      <c r="C68" s="810" t="s">
        <v>564</v>
      </c>
      <c r="D68" s="595" t="s">
        <v>565</v>
      </c>
      <c r="E68" s="565"/>
      <c r="F68" s="811"/>
    </row>
    <row r="69" customFormat="1" ht="36" customHeight="1" spans="2:6">
      <c r="B69" s="809"/>
      <c r="C69" s="810" t="s">
        <v>566</v>
      </c>
      <c r="D69" s="595" t="s">
        <v>567</v>
      </c>
      <c r="E69" s="565"/>
      <c r="F69" s="811"/>
    </row>
    <row r="70" customFormat="1" ht="36" customHeight="1" spans="2:6">
      <c r="B70" s="809"/>
      <c r="C70" s="810" t="s">
        <v>568</v>
      </c>
      <c r="D70" s="595" t="s">
        <v>569</v>
      </c>
      <c r="E70" s="565"/>
      <c r="F70" s="811"/>
    </row>
    <row r="71" customFormat="1" ht="36" customHeight="1" spans="2:6">
      <c r="B71" s="809"/>
      <c r="C71" s="810" t="s">
        <v>570</v>
      </c>
      <c r="D71" s="595"/>
      <c r="E71" s="565"/>
      <c r="F71" s="811"/>
    </row>
    <row r="72" customFormat="1" ht="36" customHeight="1" spans="2:6">
      <c r="B72" s="809"/>
      <c r="C72" s="810" t="s">
        <v>571</v>
      </c>
      <c r="D72" s="595" t="s">
        <v>572</v>
      </c>
      <c r="E72" s="565"/>
      <c r="F72" s="811"/>
    </row>
    <row r="73" customFormat="1" ht="36" customHeight="1" spans="2:6">
      <c r="B73" s="812"/>
      <c r="C73" s="813" t="s">
        <v>573</v>
      </c>
      <c r="D73" s="601" t="s">
        <v>574</v>
      </c>
      <c r="E73" s="569"/>
      <c r="F73" s="814"/>
    </row>
    <row r="74" spans="4:4">
      <c r="D74" s="605"/>
    </row>
  </sheetData>
  <mergeCells count="6">
    <mergeCell ref="B4:F4"/>
    <mergeCell ref="B8:B9"/>
    <mergeCell ref="C8:C9"/>
    <mergeCell ref="D8:D9"/>
    <mergeCell ref="E8:E9"/>
    <mergeCell ref="F8:F9"/>
  </mergeCells>
  <pageMargins left="0.31496062992126" right="0.31496062992126" top="0.748031496062992" bottom="0.748031496062992" header="0.31496062992126" footer="0.31496062992126"/>
  <pageSetup paperSize="9" scale="5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49998474074526"/>
  </sheetPr>
  <dimension ref="C1:F66"/>
  <sheetViews>
    <sheetView showGridLines="0" zoomScale="80" zoomScaleNormal="80" workbookViewId="0">
      <selection activeCell="E68" sqref="E68"/>
    </sheetView>
  </sheetViews>
  <sheetFormatPr defaultColWidth="9" defaultRowHeight="12.75" outlineLevelCol="5"/>
  <cols>
    <col min="1" max="1" width="9.14285714285714" customWidth="1"/>
    <col min="2" max="2" width="1.06666666666667" customWidth="1"/>
    <col min="3" max="3" width="98" customWidth="1"/>
    <col min="4" max="4" width="7" customWidth="1"/>
    <col min="5" max="5" width="49.4285714285714" customWidth="1"/>
    <col min="6" max="6" width="50" customWidth="1"/>
  </cols>
  <sheetData>
    <row r="1" spans="6:6">
      <c r="F1" t="s">
        <v>575</v>
      </c>
    </row>
    <row r="3" customFormat="1" ht="17.25" customHeight="1" spans="3:6">
      <c r="C3" s="789"/>
      <c r="D3" s="789"/>
      <c r="E3" s="789"/>
      <c r="F3" s="1" t="s">
        <v>576</v>
      </c>
    </row>
    <row r="4" s="788" customFormat="1" ht="24.95" customHeight="1" spans="3:6">
      <c r="C4" s="790" t="s">
        <v>577</v>
      </c>
      <c r="D4" s="790"/>
      <c r="E4" s="790"/>
      <c r="F4" s="790"/>
    </row>
    <row r="5" s="788" customFormat="1" ht="24.95" customHeight="1" spans="3:6">
      <c r="C5" s="791" t="s">
        <v>578</v>
      </c>
      <c r="D5" s="791"/>
      <c r="E5" s="791"/>
      <c r="F5" s="791"/>
    </row>
    <row r="6" s="283" customFormat="1" ht="16.5" customHeight="1" spans="3:6">
      <c r="C6" s="4"/>
      <c r="D6" s="4"/>
      <c r="E6" s="4"/>
      <c r="F6" s="43" t="s">
        <v>579</v>
      </c>
    </row>
    <row r="7" s="283" customFormat="1" ht="25.5" customHeight="1" spans="3:6">
      <c r="C7" s="792" t="s">
        <v>580</v>
      </c>
      <c r="D7" s="548" t="s">
        <v>66</v>
      </c>
      <c r="E7" s="160" t="s">
        <v>581</v>
      </c>
      <c r="F7" s="366"/>
    </row>
    <row r="8" s="283" customFormat="1" ht="39.75" customHeight="1" spans="3:6">
      <c r="C8" s="793"/>
      <c r="D8" s="794"/>
      <c r="E8" s="795" t="s">
        <v>67</v>
      </c>
      <c r="F8" s="796" t="s">
        <v>68</v>
      </c>
    </row>
    <row r="9" customFormat="1" ht="36" customHeight="1" spans="3:6">
      <c r="C9" s="797" t="s">
        <v>582</v>
      </c>
      <c r="D9" s="798"/>
      <c r="E9" s="565"/>
      <c r="F9" s="799"/>
    </row>
    <row r="10" customFormat="1" ht="36" customHeight="1" spans="3:6">
      <c r="C10" s="797" t="s">
        <v>583</v>
      </c>
      <c r="D10" s="798" t="s">
        <v>584</v>
      </c>
      <c r="E10" s="565">
        <v>112600</v>
      </c>
      <c r="F10" s="799">
        <v>154989</v>
      </c>
    </row>
    <row r="11" customFormat="1" ht="36" customHeight="1" spans="3:6">
      <c r="C11" s="797" t="s">
        <v>585</v>
      </c>
      <c r="D11" s="798" t="s">
        <v>586</v>
      </c>
      <c r="E11" s="565">
        <v>69400</v>
      </c>
      <c r="F11" s="799">
        <v>117556</v>
      </c>
    </row>
    <row r="12" customFormat="1" ht="36" customHeight="1" spans="3:6">
      <c r="C12" s="797" t="s">
        <v>587</v>
      </c>
      <c r="D12" s="798" t="s">
        <v>588</v>
      </c>
      <c r="E12" s="565"/>
      <c r="F12" s="799"/>
    </row>
    <row r="13" customFormat="1" ht="36" customHeight="1" spans="3:6">
      <c r="C13" s="797" t="s">
        <v>589</v>
      </c>
      <c r="D13" s="798" t="s">
        <v>590</v>
      </c>
      <c r="E13" s="565">
        <v>1500</v>
      </c>
      <c r="F13" s="799">
        <v>1800</v>
      </c>
    </row>
    <row r="14" customFormat="1" ht="36" customHeight="1" spans="3:6">
      <c r="C14" s="797" t="s">
        <v>591</v>
      </c>
      <c r="D14" s="798" t="s">
        <v>592</v>
      </c>
      <c r="E14" s="565">
        <v>41700</v>
      </c>
      <c r="F14" s="799">
        <v>35633</v>
      </c>
    </row>
    <row r="15" customFormat="1" ht="36" customHeight="1" spans="3:6">
      <c r="C15" s="797" t="s">
        <v>593</v>
      </c>
      <c r="D15" s="798" t="s">
        <v>594</v>
      </c>
      <c r="E15" s="565">
        <v>112400</v>
      </c>
      <c r="F15" s="799">
        <v>136741</v>
      </c>
    </row>
    <row r="16" customFormat="1" ht="36" customHeight="1" spans="3:6">
      <c r="C16" s="797" t="s">
        <v>595</v>
      </c>
      <c r="D16" s="798" t="s">
        <v>596</v>
      </c>
      <c r="E16" s="565">
        <v>34000</v>
      </c>
      <c r="F16" s="799">
        <v>72010</v>
      </c>
    </row>
    <row r="17" customFormat="1" ht="36" customHeight="1" spans="3:6">
      <c r="C17" s="797" t="s">
        <v>597</v>
      </c>
      <c r="D17" s="798" t="s">
        <v>598</v>
      </c>
      <c r="E17" s="565"/>
      <c r="F17" s="799"/>
    </row>
    <row r="18" customFormat="1" ht="36" customHeight="1" spans="3:6">
      <c r="C18" s="797" t="s">
        <v>599</v>
      </c>
      <c r="D18" s="798" t="s">
        <v>600</v>
      </c>
      <c r="E18" s="565">
        <v>75400</v>
      </c>
      <c r="F18" s="799">
        <v>61647</v>
      </c>
    </row>
    <row r="19" customFormat="1" ht="36" customHeight="1" spans="3:6">
      <c r="C19" s="797" t="s">
        <v>601</v>
      </c>
      <c r="D19" s="798" t="s">
        <v>602</v>
      </c>
      <c r="E19" s="565">
        <v>500</v>
      </c>
      <c r="F19" s="799"/>
    </row>
    <row r="20" customFormat="1" ht="36" customHeight="1" spans="3:6">
      <c r="C20" s="797" t="s">
        <v>603</v>
      </c>
      <c r="D20" s="798" t="s">
        <v>604</v>
      </c>
      <c r="E20" s="565"/>
      <c r="F20" s="799"/>
    </row>
    <row r="21" customFormat="1" ht="36" customHeight="1" spans="3:6">
      <c r="C21" s="797" t="s">
        <v>605</v>
      </c>
      <c r="D21" s="798" t="s">
        <v>606</v>
      </c>
      <c r="E21" s="565">
        <v>1700</v>
      </c>
      <c r="F21" s="799"/>
    </row>
    <row r="22" customFormat="1" ht="36" customHeight="1" spans="3:6">
      <c r="C22" s="797" t="s">
        <v>607</v>
      </c>
      <c r="D22" s="798" t="s">
        <v>608</v>
      </c>
      <c r="E22" s="565">
        <v>800</v>
      </c>
      <c r="F22" s="799">
        <v>3084</v>
      </c>
    </row>
    <row r="23" customFormat="1" ht="36" customHeight="1" spans="3:6">
      <c r="C23" s="797" t="s">
        <v>609</v>
      </c>
      <c r="D23" s="798" t="s">
        <v>610</v>
      </c>
      <c r="E23" s="565"/>
      <c r="F23" s="799"/>
    </row>
    <row r="24" customFormat="1" ht="36" customHeight="1" spans="3:6">
      <c r="C24" s="797" t="s">
        <v>611</v>
      </c>
      <c r="D24" s="798" t="s">
        <v>612</v>
      </c>
      <c r="E24" s="565">
        <v>200</v>
      </c>
      <c r="F24" s="799">
        <v>18248</v>
      </c>
    </row>
    <row r="25" customFormat="1" ht="36" customHeight="1" spans="3:6">
      <c r="C25" s="797" t="s">
        <v>613</v>
      </c>
      <c r="D25" s="798" t="s">
        <v>614</v>
      </c>
      <c r="E25" s="565">
        <v>0</v>
      </c>
      <c r="F25" s="799">
        <v>0</v>
      </c>
    </row>
    <row r="26" customFormat="1" ht="36" customHeight="1" spans="3:6">
      <c r="C26" s="797" t="s">
        <v>615</v>
      </c>
      <c r="D26" s="798"/>
      <c r="E26" s="565"/>
      <c r="F26" s="799"/>
    </row>
    <row r="27" customFormat="1" ht="36" customHeight="1" spans="3:6">
      <c r="C27" s="797" t="s">
        <v>616</v>
      </c>
      <c r="D27" s="798" t="s">
        <v>617</v>
      </c>
      <c r="E27" s="565">
        <v>18000</v>
      </c>
      <c r="F27" s="799">
        <v>0</v>
      </c>
    </row>
    <row r="28" customFormat="1" ht="36" customHeight="1" spans="3:6">
      <c r="C28" s="797" t="s">
        <v>618</v>
      </c>
      <c r="D28" s="798" t="s">
        <v>619</v>
      </c>
      <c r="E28" s="565"/>
      <c r="F28" s="799"/>
    </row>
    <row r="29" customFormat="1" ht="36" customHeight="1" spans="3:6">
      <c r="C29" s="797" t="s">
        <v>620</v>
      </c>
      <c r="D29" s="798" t="s">
        <v>621</v>
      </c>
      <c r="E29" s="565"/>
      <c r="F29" s="799"/>
    </row>
    <row r="30" customFormat="1" ht="36" customHeight="1" spans="3:6">
      <c r="C30" s="797" t="s">
        <v>622</v>
      </c>
      <c r="D30" s="798" t="s">
        <v>623</v>
      </c>
      <c r="E30" s="565">
        <v>18000</v>
      </c>
      <c r="F30" s="799"/>
    </row>
    <row r="31" customFormat="1" ht="36" customHeight="1" spans="3:6">
      <c r="C31" s="797" t="s">
        <v>624</v>
      </c>
      <c r="D31" s="798" t="s">
        <v>625</v>
      </c>
      <c r="E31" s="565"/>
      <c r="F31" s="799"/>
    </row>
    <row r="32" customFormat="1" ht="36" customHeight="1" spans="3:6">
      <c r="C32" s="797" t="s">
        <v>626</v>
      </c>
      <c r="D32" s="798" t="s">
        <v>627</v>
      </c>
      <c r="E32" s="565"/>
      <c r="F32" s="799"/>
    </row>
    <row r="33" customFormat="1" ht="36" customHeight="1" spans="3:6">
      <c r="C33" s="797" t="s">
        <v>628</v>
      </c>
      <c r="D33" s="798" t="s">
        <v>629</v>
      </c>
      <c r="E33" s="565">
        <v>18000</v>
      </c>
      <c r="F33" s="799">
        <v>21139</v>
      </c>
    </row>
    <row r="34" customFormat="1" ht="36" customHeight="1" spans="3:6">
      <c r="C34" s="797" t="s">
        <v>630</v>
      </c>
      <c r="D34" s="798" t="s">
        <v>631</v>
      </c>
      <c r="E34" s="565"/>
      <c r="F34" s="799"/>
    </row>
    <row r="35" customFormat="1" ht="36" customHeight="1" spans="3:6">
      <c r="C35" s="797" t="s">
        <v>632</v>
      </c>
      <c r="D35" s="798" t="s">
        <v>633</v>
      </c>
      <c r="E35" s="565">
        <v>18000</v>
      </c>
      <c r="F35" s="799">
        <v>21139</v>
      </c>
    </row>
    <row r="36" customFormat="1" ht="36" customHeight="1" spans="3:6">
      <c r="C36" s="797" t="s">
        <v>622</v>
      </c>
      <c r="D36" s="798" t="s">
        <v>634</v>
      </c>
      <c r="E36" s="565"/>
      <c r="F36" s="799"/>
    </row>
    <row r="37" customFormat="1" ht="36" customHeight="1" spans="3:6">
      <c r="C37" s="797" t="s">
        <v>635</v>
      </c>
      <c r="D37" s="798" t="s">
        <v>636</v>
      </c>
      <c r="E37" s="565">
        <v>0</v>
      </c>
      <c r="F37" s="799">
        <v>0</v>
      </c>
    </row>
    <row r="38" customFormat="1" ht="36" customHeight="1" spans="3:6">
      <c r="C38" s="797" t="s">
        <v>637</v>
      </c>
      <c r="D38" s="798" t="s">
        <v>638</v>
      </c>
      <c r="E38" s="565">
        <v>0</v>
      </c>
      <c r="F38" s="799">
        <v>21139</v>
      </c>
    </row>
    <row r="39" customFormat="1" ht="36" customHeight="1" spans="3:6">
      <c r="C39" s="797" t="s">
        <v>639</v>
      </c>
      <c r="D39" s="798"/>
      <c r="E39" s="565"/>
      <c r="F39" s="799"/>
    </row>
    <row r="40" customFormat="1" ht="36" customHeight="1" spans="3:6">
      <c r="C40" s="797" t="s">
        <v>640</v>
      </c>
      <c r="D40" s="798" t="s">
        <v>641</v>
      </c>
      <c r="E40" s="565">
        <v>0</v>
      </c>
      <c r="F40" s="799">
        <v>0</v>
      </c>
    </row>
    <row r="41" customFormat="1" ht="36" customHeight="1" spans="3:6">
      <c r="C41" s="797" t="s">
        <v>642</v>
      </c>
      <c r="D41" s="798" t="s">
        <v>643</v>
      </c>
      <c r="E41" s="565"/>
      <c r="F41" s="799"/>
    </row>
    <row r="42" customFormat="1" ht="36" customHeight="1" spans="3:6">
      <c r="C42" s="797" t="s">
        <v>644</v>
      </c>
      <c r="D42" s="798" t="s">
        <v>645</v>
      </c>
      <c r="E42" s="565"/>
      <c r="F42" s="799"/>
    </row>
    <row r="43" customFormat="1" ht="36" customHeight="1" spans="3:6">
      <c r="C43" s="797" t="s">
        <v>646</v>
      </c>
      <c r="D43" s="798" t="s">
        <v>647</v>
      </c>
      <c r="E43" s="565"/>
      <c r="F43" s="799"/>
    </row>
    <row r="44" customFormat="1" ht="36" customHeight="1" spans="3:6">
      <c r="C44" s="797" t="s">
        <v>648</v>
      </c>
      <c r="D44" s="798" t="s">
        <v>649</v>
      </c>
      <c r="E44" s="565"/>
      <c r="F44" s="799"/>
    </row>
    <row r="45" customFormat="1" ht="36" customHeight="1" spans="3:6">
      <c r="C45" s="797" t="s">
        <v>650</v>
      </c>
      <c r="D45" s="798" t="s">
        <v>651</v>
      </c>
      <c r="E45" s="565"/>
      <c r="F45" s="799"/>
    </row>
    <row r="46" customFormat="1" ht="36" customHeight="1" spans="3:6">
      <c r="C46" s="797" t="s">
        <v>652</v>
      </c>
      <c r="D46" s="798" t="s">
        <v>653</v>
      </c>
      <c r="E46" s="565"/>
      <c r="F46" s="799"/>
    </row>
    <row r="47" customFormat="1" ht="36" customHeight="1" spans="3:6">
      <c r="C47" s="797" t="s">
        <v>654</v>
      </c>
      <c r="D47" s="798" t="s">
        <v>655</v>
      </c>
      <c r="E47" s="565"/>
      <c r="F47" s="799"/>
    </row>
    <row r="48" customFormat="1" ht="36" customHeight="1" spans="3:6">
      <c r="C48" s="797" t="s">
        <v>656</v>
      </c>
      <c r="D48" s="798" t="s">
        <v>657</v>
      </c>
      <c r="E48" s="565">
        <v>0</v>
      </c>
      <c r="F48" s="799">
        <v>0</v>
      </c>
    </row>
    <row r="49" customFormat="1" ht="36" customHeight="1" spans="3:6">
      <c r="C49" s="797" t="s">
        <v>658</v>
      </c>
      <c r="D49" s="798" t="s">
        <v>659</v>
      </c>
      <c r="E49" s="565"/>
      <c r="F49" s="799"/>
    </row>
    <row r="50" customFormat="1" ht="36" customHeight="1" spans="3:6">
      <c r="C50" s="797" t="s">
        <v>644</v>
      </c>
      <c r="D50" s="798" t="s">
        <v>660</v>
      </c>
      <c r="E50" s="565"/>
      <c r="F50" s="799"/>
    </row>
    <row r="51" customFormat="1" ht="36" customHeight="1" spans="3:6">
      <c r="C51" s="797" t="s">
        <v>646</v>
      </c>
      <c r="D51" s="798" t="s">
        <v>661</v>
      </c>
      <c r="E51" s="565"/>
      <c r="F51" s="799"/>
    </row>
    <row r="52" customFormat="1" ht="36" customHeight="1" spans="3:6">
      <c r="C52" s="797" t="s">
        <v>648</v>
      </c>
      <c r="D52" s="798" t="s">
        <v>662</v>
      </c>
      <c r="E52" s="565"/>
      <c r="F52" s="799"/>
    </row>
    <row r="53" customFormat="1" ht="36" customHeight="1" spans="3:6">
      <c r="C53" s="797" t="s">
        <v>650</v>
      </c>
      <c r="D53" s="798" t="s">
        <v>663</v>
      </c>
      <c r="E53" s="565"/>
      <c r="F53" s="799"/>
    </row>
    <row r="54" customFormat="1" ht="36" customHeight="1" spans="3:6">
      <c r="C54" s="797" t="s">
        <v>664</v>
      </c>
      <c r="D54" s="798" t="s">
        <v>665</v>
      </c>
      <c r="E54" s="565"/>
      <c r="F54" s="799"/>
    </row>
    <row r="55" customFormat="1" ht="36" customHeight="1" spans="3:6">
      <c r="C55" s="797" t="s">
        <v>666</v>
      </c>
      <c r="D55" s="798" t="s">
        <v>667</v>
      </c>
      <c r="E55" s="565"/>
      <c r="F55" s="799"/>
    </row>
    <row r="56" customFormat="1" ht="36" customHeight="1" spans="3:6">
      <c r="C56" s="797" t="s">
        <v>668</v>
      </c>
      <c r="D56" s="798" t="s">
        <v>669</v>
      </c>
      <c r="E56" s="565"/>
      <c r="F56" s="799"/>
    </row>
    <row r="57" customFormat="1" ht="36" customHeight="1" spans="3:6">
      <c r="C57" s="797" t="s">
        <v>670</v>
      </c>
      <c r="D57" s="798" t="s">
        <v>671</v>
      </c>
      <c r="E57" s="565">
        <v>0</v>
      </c>
      <c r="F57" s="799">
        <v>0</v>
      </c>
    </row>
    <row r="58" customFormat="1" ht="36" customHeight="1" spans="3:6">
      <c r="C58" s="797" t="s">
        <v>672</v>
      </c>
      <c r="D58" s="798" t="s">
        <v>673</v>
      </c>
      <c r="E58" s="565">
        <v>0</v>
      </c>
      <c r="F58" s="799">
        <v>0</v>
      </c>
    </row>
    <row r="59" customFormat="1" ht="36" customHeight="1" spans="3:6">
      <c r="C59" s="797" t="s">
        <v>674</v>
      </c>
      <c r="D59" s="798" t="s">
        <v>675</v>
      </c>
      <c r="E59" s="565">
        <v>130600</v>
      </c>
      <c r="F59" s="799">
        <v>154989</v>
      </c>
    </row>
    <row r="60" customFormat="1" ht="36" customHeight="1" spans="3:6">
      <c r="C60" s="797" t="s">
        <v>676</v>
      </c>
      <c r="D60" s="798" t="s">
        <v>677</v>
      </c>
      <c r="E60" s="565">
        <v>130400</v>
      </c>
      <c r="F60" s="799">
        <v>157880</v>
      </c>
    </row>
    <row r="61" customFormat="1" ht="36" customHeight="1" spans="3:6">
      <c r="C61" s="797" t="s">
        <v>678</v>
      </c>
      <c r="D61" s="798" t="s">
        <v>679</v>
      </c>
      <c r="E61" s="565">
        <v>200</v>
      </c>
      <c r="F61" s="799">
        <v>0</v>
      </c>
    </row>
    <row r="62" customFormat="1" ht="36" customHeight="1" spans="3:6">
      <c r="C62" s="797" t="s">
        <v>680</v>
      </c>
      <c r="D62" s="798" t="s">
        <v>681</v>
      </c>
      <c r="E62" s="565">
        <v>0</v>
      </c>
      <c r="F62" s="799">
        <v>2891</v>
      </c>
    </row>
    <row r="63" customFormat="1" ht="36" customHeight="1" spans="3:6">
      <c r="C63" s="797" t="s">
        <v>682</v>
      </c>
      <c r="D63" s="798" t="s">
        <v>683</v>
      </c>
      <c r="E63" s="565">
        <v>2000</v>
      </c>
      <c r="F63" s="799">
        <v>4891</v>
      </c>
    </row>
    <row r="64" customFormat="1" ht="36" customHeight="1" spans="3:6">
      <c r="C64" s="797" t="s">
        <v>684</v>
      </c>
      <c r="D64" s="798" t="s">
        <v>685</v>
      </c>
      <c r="E64" s="565"/>
      <c r="F64" s="799"/>
    </row>
    <row r="65" customFormat="1" ht="36" customHeight="1" spans="3:6">
      <c r="C65" s="797" t="s">
        <v>686</v>
      </c>
      <c r="D65" s="798" t="s">
        <v>687</v>
      </c>
      <c r="E65" s="565"/>
      <c r="F65" s="799"/>
    </row>
    <row r="66" customFormat="1" ht="36" customHeight="1" spans="3:6">
      <c r="C66" s="800" t="s">
        <v>688</v>
      </c>
      <c r="D66" s="801" t="s">
        <v>689</v>
      </c>
      <c r="E66" s="569">
        <v>2200</v>
      </c>
      <c r="F66" s="802">
        <v>2000</v>
      </c>
    </row>
  </sheetData>
  <mergeCells count="5">
    <mergeCell ref="C4:F4"/>
    <mergeCell ref="C5:F5"/>
    <mergeCell ref="E7:F7"/>
    <mergeCell ref="C7:C8"/>
    <mergeCell ref="D7:D8"/>
  </mergeCells>
  <pageMargins left="0.94488188976378" right="0.354330708661417" top="0.393700787401575" bottom="0.393700787401575" header="0.511811023622047" footer="0.511811023622047"/>
  <pageSetup paperSize="1" scale="4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B3:G9"/>
  <sheetViews>
    <sheetView showGridLines="0" workbookViewId="0">
      <selection activeCell="J9" sqref="J9"/>
    </sheetView>
  </sheetViews>
  <sheetFormatPr defaultColWidth="9.14285714285714" defaultRowHeight="15.75" outlineLevelCol="6"/>
  <cols>
    <col min="1" max="1" width="2.85714285714286" style="486" customWidth="1"/>
    <col min="2" max="6" width="9.14285714285714" style="486" customWidth="1"/>
    <col min="7" max="7" width="58" style="486" customWidth="1"/>
    <col min="8" max="16384" width="9.14285714285714" style="486" customWidth="1"/>
  </cols>
  <sheetData>
    <row r="3" customFormat="1" ht="18.75" customHeight="1" spans="2:7">
      <c r="B3" s="764" t="s">
        <v>690</v>
      </c>
      <c r="C3" s="764"/>
      <c r="D3" s="764"/>
      <c r="E3" s="764"/>
      <c r="F3" s="764"/>
      <c r="G3" s="764"/>
    </row>
    <row r="4" customFormat="1" ht="16.5" customHeight="1"/>
    <row r="5" customFormat="1" ht="40" customHeight="1" spans="2:7">
      <c r="B5" s="782" t="s">
        <v>691</v>
      </c>
      <c r="C5" s="783"/>
      <c r="D5" s="783"/>
      <c r="E5" s="783"/>
      <c r="F5" s="783"/>
      <c r="G5" s="784"/>
    </row>
    <row r="6" customFormat="1" ht="90" customHeight="1" spans="2:7">
      <c r="B6" s="785" t="s">
        <v>692</v>
      </c>
      <c r="C6" s="786"/>
      <c r="D6" s="786"/>
      <c r="E6" s="786"/>
      <c r="F6" s="786"/>
      <c r="G6" s="787"/>
    </row>
    <row r="7" customFormat="1" ht="36" customHeight="1"/>
    <row r="8" customFormat="1" ht="50" customHeight="1" spans="2:7">
      <c r="B8" s="782" t="s">
        <v>693</v>
      </c>
      <c r="C8" s="783"/>
      <c r="D8" s="783"/>
      <c r="E8" s="783"/>
      <c r="F8" s="783"/>
      <c r="G8" s="784"/>
    </row>
    <row r="9" customFormat="1" ht="106" customHeight="1" spans="2:7">
      <c r="B9" s="785" t="s">
        <v>694</v>
      </c>
      <c r="C9" s="786"/>
      <c r="D9" s="786"/>
      <c r="E9" s="786"/>
      <c r="F9" s="786"/>
      <c r="G9" s="787"/>
    </row>
  </sheetData>
  <mergeCells count="5">
    <mergeCell ref="B3:G3"/>
    <mergeCell ref="B5:G5"/>
    <mergeCell ref="B6:G6"/>
    <mergeCell ref="B8:G8"/>
    <mergeCell ref="B9:G9"/>
  </mergeCells>
  <pageMargins left="0.75" right="0.75" top="0.75" bottom="0.5" header="0.5" footer="0.75"/>
  <pageSetup paperSize="1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B3:I18"/>
  <sheetViews>
    <sheetView workbookViewId="0">
      <selection activeCell="M10" sqref="M10"/>
    </sheetView>
  </sheetViews>
  <sheetFormatPr defaultColWidth="9.14285714285714" defaultRowHeight="15.75"/>
  <cols>
    <col min="1" max="1" width="0.704761904761905" style="486" customWidth="1"/>
    <col min="2" max="2" width="35.4285714285714" style="486" customWidth="1"/>
    <col min="3" max="3" width="7.57142857142857" style="486" customWidth="1"/>
    <col min="4" max="4" width="11.7142857142857" style="486" customWidth="1"/>
    <col min="5" max="5" width="11.1428571428571" style="486" customWidth="1"/>
    <col min="6" max="6" width="11.4285714285714" style="486" customWidth="1"/>
    <col min="7" max="7" width="12.2857142857143" style="486" customWidth="1"/>
    <col min="8" max="8" width="12.1428571428571" style="486" customWidth="1"/>
    <col min="9" max="9" width="19.8571428571429" style="486" customWidth="1"/>
    <col min="10" max="16384" width="9.14285714285714" style="486" customWidth="1"/>
  </cols>
  <sheetData>
    <row r="3" customFormat="1" customHeight="1" spans="2:9">
      <c r="B3" s="764" t="s">
        <v>695</v>
      </c>
      <c r="C3" s="764"/>
      <c r="D3" s="764"/>
      <c r="E3" s="764"/>
      <c r="F3" s="764"/>
      <c r="G3" s="764"/>
      <c r="H3" s="764"/>
      <c r="I3" s="764"/>
    </row>
    <row r="4" customFormat="1" ht="16.5" customHeight="1"/>
    <row r="5" customFormat="1" customHeight="1" spans="2:9">
      <c r="B5" s="773" t="s">
        <v>696</v>
      </c>
      <c r="C5" s="773" t="s">
        <v>697</v>
      </c>
      <c r="D5" s="773" t="s">
        <v>698</v>
      </c>
      <c r="E5" s="555" t="s">
        <v>699</v>
      </c>
      <c r="F5" s="774"/>
      <c r="G5" s="774"/>
      <c r="H5" s="556"/>
      <c r="I5" s="780" t="s">
        <v>700</v>
      </c>
    </row>
    <row r="6" customFormat="1" ht="16.5" customHeight="1" spans="2:9">
      <c r="B6" s="775"/>
      <c r="C6" s="775"/>
      <c r="D6" s="775"/>
      <c r="E6" s="775" t="s">
        <v>698</v>
      </c>
      <c r="F6" s="765" t="s">
        <v>701</v>
      </c>
      <c r="G6" s="765" t="s">
        <v>702</v>
      </c>
      <c r="H6" s="765" t="s">
        <v>703</v>
      </c>
      <c r="I6" s="781"/>
    </row>
    <row r="7" customFormat="1" ht="46" customHeight="1" spans="2:9">
      <c r="B7" s="766" t="s">
        <v>704</v>
      </c>
      <c r="C7" s="763" t="s">
        <v>705</v>
      </c>
      <c r="D7" s="776"/>
      <c r="E7" s="777" t="s">
        <v>706</v>
      </c>
      <c r="F7" s="777" t="s">
        <v>707</v>
      </c>
      <c r="G7" s="777" t="s">
        <v>707</v>
      </c>
      <c r="H7" s="777" t="s">
        <v>707</v>
      </c>
      <c r="I7" s="768" t="s">
        <v>708</v>
      </c>
    </row>
    <row r="8" customFormat="1" ht="53" customHeight="1" spans="2:9">
      <c r="B8" s="766" t="s">
        <v>709</v>
      </c>
      <c r="C8" s="763" t="s">
        <v>710</v>
      </c>
      <c r="D8" s="776" t="s">
        <v>711</v>
      </c>
      <c r="E8" s="777" t="s">
        <v>158</v>
      </c>
      <c r="F8" s="777" t="s">
        <v>158</v>
      </c>
      <c r="G8" s="777" t="s">
        <v>158</v>
      </c>
      <c r="H8" s="777" t="s">
        <v>712</v>
      </c>
      <c r="I8" s="768" t="s">
        <v>713</v>
      </c>
    </row>
    <row r="9" customFormat="1" ht="28" customHeight="1" spans="2:9">
      <c r="B9" s="766" t="s">
        <v>714</v>
      </c>
      <c r="C9" s="763" t="s">
        <v>710</v>
      </c>
      <c r="D9" s="776" t="s">
        <v>711</v>
      </c>
      <c r="E9" s="777" t="s">
        <v>276</v>
      </c>
      <c r="F9" s="777" t="s">
        <v>256</v>
      </c>
      <c r="G9" s="777" t="s">
        <v>715</v>
      </c>
      <c r="H9" s="777" t="s">
        <v>716</v>
      </c>
      <c r="I9" s="768" t="s">
        <v>717</v>
      </c>
    </row>
    <row r="10" customFormat="1" ht="28" customHeight="1" spans="2:9">
      <c r="B10" s="766" t="s">
        <v>718</v>
      </c>
      <c r="C10" s="763" t="s">
        <v>710</v>
      </c>
      <c r="D10" s="776" t="s">
        <v>711</v>
      </c>
      <c r="E10" s="777" t="s">
        <v>719</v>
      </c>
      <c r="F10" s="777" t="s">
        <v>720</v>
      </c>
      <c r="G10" s="777" t="s">
        <v>721</v>
      </c>
      <c r="H10" s="777" t="s">
        <v>722</v>
      </c>
      <c r="I10" s="768" t="s">
        <v>723</v>
      </c>
    </row>
    <row r="11" customFormat="1" ht="42" customHeight="1" spans="2:9">
      <c r="B11" s="766" t="s">
        <v>724</v>
      </c>
      <c r="C11" s="763" t="s">
        <v>710</v>
      </c>
      <c r="D11" s="776" t="s">
        <v>711</v>
      </c>
      <c r="E11" s="777" t="s">
        <v>725</v>
      </c>
      <c r="F11" s="777" t="s">
        <v>715</v>
      </c>
      <c r="G11" s="777" t="s">
        <v>276</v>
      </c>
      <c r="H11" s="777" t="s">
        <v>287</v>
      </c>
      <c r="I11" s="768" t="s">
        <v>726</v>
      </c>
    </row>
    <row r="12" customFormat="1" ht="36" customHeight="1" spans="2:9">
      <c r="B12" s="766" t="s">
        <v>727</v>
      </c>
      <c r="C12" s="763" t="s">
        <v>728</v>
      </c>
      <c r="D12" s="776" t="s">
        <v>711</v>
      </c>
      <c r="E12" s="777" t="s">
        <v>158</v>
      </c>
      <c r="F12" s="777" t="s">
        <v>176</v>
      </c>
      <c r="G12" s="777" t="s">
        <v>176</v>
      </c>
      <c r="H12" s="777" t="s">
        <v>715</v>
      </c>
      <c r="I12" s="768" t="s">
        <v>729</v>
      </c>
    </row>
    <row r="13" customFormat="1" ht="56" customHeight="1" spans="2:9">
      <c r="B13" s="766" t="s">
        <v>730</v>
      </c>
      <c r="C13" s="763" t="s">
        <v>710</v>
      </c>
      <c r="D13" s="776" t="s">
        <v>711</v>
      </c>
      <c r="E13" s="777" t="s">
        <v>712</v>
      </c>
      <c r="F13" s="777" t="s">
        <v>715</v>
      </c>
      <c r="G13" s="777" t="s">
        <v>287</v>
      </c>
      <c r="H13" s="777" t="s">
        <v>446</v>
      </c>
      <c r="I13" s="768" t="s">
        <v>731</v>
      </c>
    </row>
    <row r="14" customFormat="1" ht="56" customHeight="1" spans="2:9">
      <c r="B14" s="769" t="s">
        <v>732</v>
      </c>
      <c r="C14" s="770" t="s">
        <v>710</v>
      </c>
      <c r="D14" s="778" t="s">
        <v>711</v>
      </c>
      <c r="E14" s="779" t="s">
        <v>158</v>
      </c>
      <c r="F14" s="779" t="s">
        <v>712</v>
      </c>
      <c r="G14" s="779" t="s">
        <v>712</v>
      </c>
      <c r="H14" s="779" t="s">
        <v>712</v>
      </c>
      <c r="I14" s="772" t="s">
        <v>733</v>
      </c>
    </row>
    <row r="18" spans="2:2">
      <c r="B18" s="504"/>
    </row>
  </sheetData>
  <mergeCells count="6">
    <mergeCell ref="B3:I3"/>
    <mergeCell ref="E5:H5"/>
    <mergeCell ref="B5:B6"/>
    <mergeCell ref="C5:C6"/>
    <mergeCell ref="D5:D6"/>
    <mergeCell ref="I5:I6"/>
  </mergeCells>
  <pageMargins left="0.75" right="0.75" top="0.75" bottom="0.5" header="0.5" footer="0.75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Trezor</Company>
  <Application>Microsoft Excel</Application>
  <HeadingPairs>
    <vt:vector size="2" baseType="variant">
      <vt:variant>
        <vt:lpstr>工作表</vt:lpstr>
      </vt:variant>
      <vt:variant>
        <vt:i4>42</vt:i4>
      </vt:variant>
    </vt:vector>
  </HeadingPairs>
  <TitlesOfParts>
    <vt:vector size="42" baseType="lpstr">
      <vt:lpstr>Насловна страна</vt:lpstr>
      <vt:lpstr>Општи подаци - наслов</vt:lpstr>
      <vt:lpstr>Општи подаци</vt:lpstr>
      <vt:lpstr>Obim aktivnosti</vt:lpstr>
      <vt:lpstr>Prilog 1</vt:lpstr>
      <vt:lpstr>Прилог 1а</vt:lpstr>
      <vt:lpstr>Прилог 1б</vt:lpstr>
      <vt:lpstr>Sprovedene aktivnosti</vt:lpstr>
      <vt:lpstr>Прилог 2</vt:lpstr>
      <vt:lpstr>Kljucne aktivnosti</vt:lpstr>
      <vt:lpstr>Analiza trzista</vt:lpstr>
      <vt:lpstr>Прилог 3</vt:lpstr>
      <vt:lpstr>Planirane aktivnosti - KU</vt:lpstr>
      <vt:lpstr>Прилог 4</vt:lpstr>
      <vt:lpstr>Прилог 4 наставак</vt:lpstr>
      <vt:lpstr>План приходи и расходи - наслов</vt:lpstr>
      <vt:lpstr>Прилог 5</vt:lpstr>
      <vt:lpstr>Прилог 5а</vt:lpstr>
      <vt:lpstr>Прилог 5б</vt:lpstr>
      <vt:lpstr>Анализа цена</vt:lpstr>
      <vt:lpstr>Прилог 6</vt:lpstr>
      <vt:lpstr>Прилог 7</vt:lpstr>
      <vt:lpstr>Расподела добити - наслов</vt:lpstr>
      <vt:lpstr>Добит-Губитак</vt:lpstr>
      <vt:lpstr>План зарада и зап. - наслов</vt:lpstr>
      <vt:lpstr>Прилог  8</vt:lpstr>
      <vt:lpstr>Poslovni rizik</vt:lpstr>
      <vt:lpstr>Прилог 9</vt:lpstr>
      <vt:lpstr>Прилог 11</vt:lpstr>
      <vt:lpstr>Прилог 9а</vt:lpstr>
      <vt:lpstr>Прилог 11a</vt:lpstr>
      <vt:lpstr>Прилог 12</vt:lpstr>
      <vt:lpstr>Прилог 13</vt:lpstr>
      <vt:lpstr>Кредитна задуженост - наслов</vt:lpstr>
      <vt:lpstr>Прилог 14</vt:lpstr>
      <vt:lpstr>Набавке - наслов</vt:lpstr>
      <vt:lpstr>Прилог 15</vt:lpstr>
      <vt:lpstr>Инвестиције - наслов</vt:lpstr>
      <vt:lpstr>Прилог 16</vt:lpstr>
      <vt:lpstr>Сред. посебне наме - наслов</vt:lpstr>
      <vt:lpstr>Прилог 17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zepp</dc:creator>
  <cp:lastModifiedBy>Vodovod_Dir</cp:lastModifiedBy>
  <dcterms:created xsi:type="dcterms:W3CDTF">2013-03-07T07:52:00Z</dcterms:created>
  <cp:lastPrinted>2019-09-19T12:21:00Z</cp:lastPrinted>
  <dcterms:modified xsi:type="dcterms:W3CDTF">2023-12-21T12:23:37Z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6B3F27884ABD443CB04B89F93526FB9B</vt:lpwstr>
  </property>
  <property fmtid="{D5CDD505-2E9C-101B-9397-08002B2CF9AE}" pid="3" name="KSOProductBuildVer">
    <vt:lpwstr>1033-11.2.0.11417</vt:lpwstr>
  </property>
</Properties>
</file>